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附件1" sheetId="1" r:id="rId1"/>
    <sheet name="附件2" sheetId="2" r:id="rId2"/>
  </sheets>
  <definedNames>
    <definedName name="_xlnm._FilterDatabase" localSheetId="0" hidden="1">附件1!$A$3:$K$946</definedName>
    <definedName name="_xlnm._FilterDatabase" localSheetId="1" hidden="1">附件2!$A$3:$M$315</definedName>
  </definedNames>
  <calcPr calcId="144525"/>
</workbook>
</file>

<file path=xl/sharedStrings.xml><?xml version="1.0" encoding="utf-8"?>
<sst xmlns="http://schemas.openxmlformats.org/spreadsheetml/2006/main" count="6301" uniqueCount="2417">
  <si>
    <r>
      <rPr>
        <sz val="10"/>
        <color indexed="8"/>
        <rFont val="宋体"/>
        <charset val="134"/>
      </rPr>
      <t>附件</t>
    </r>
    <r>
      <rPr>
        <sz val="10"/>
        <color indexed="8"/>
        <rFont val="Arial"/>
        <charset val="134"/>
      </rPr>
      <t>1</t>
    </r>
  </si>
  <si>
    <t>2020年福建省建设工程定额相关材料综合价格采集表</t>
  </si>
  <si>
    <t>序号</t>
  </si>
  <si>
    <t>材料编码</t>
  </si>
  <si>
    <t>材料名称</t>
  </si>
  <si>
    <t>规格</t>
  </si>
  <si>
    <t>单位</t>
  </si>
  <si>
    <t>税后运至工地含运输损耗单价（元）</t>
  </si>
  <si>
    <t>材料来源</t>
  </si>
  <si>
    <r>
      <rPr>
        <sz val="10"/>
        <color indexed="8"/>
        <rFont val="宋体"/>
        <charset val="134"/>
      </rPr>
      <t>税率（</t>
    </r>
    <r>
      <rPr>
        <sz val="10"/>
        <color indexed="8"/>
        <rFont val="Arial"/>
        <charset val="134"/>
      </rPr>
      <t>%</t>
    </r>
    <r>
      <rPr>
        <sz val="10"/>
        <color indexed="8"/>
        <rFont val="宋体"/>
        <charset val="134"/>
      </rPr>
      <t>）</t>
    </r>
  </si>
  <si>
    <t>参考税率（%）</t>
  </si>
  <si>
    <t>税前综合价格（元）</t>
  </si>
  <si>
    <t>税后综合价格（元）</t>
  </si>
  <si>
    <t>备注</t>
  </si>
  <si>
    <t>05000001</t>
  </si>
  <si>
    <t>薄板</t>
  </si>
  <si>
    <t>δ20mm</t>
  </si>
  <si>
    <t>m3</t>
  </si>
  <si>
    <t>园林</t>
  </si>
  <si>
    <t>05000010</t>
  </si>
  <si>
    <t>芦苇杆</t>
  </si>
  <si>
    <t/>
  </si>
  <si>
    <t>kg</t>
  </si>
  <si>
    <t>古建筑</t>
  </si>
  <si>
    <t>05000020</t>
  </si>
  <si>
    <t>白藤</t>
  </si>
  <si>
    <t>05010001</t>
  </si>
  <si>
    <t>原木</t>
  </si>
  <si>
    <t>综合</t>
  </si>
  <si>
    <t>房建</t>
  </si>
  <si>
    <t>05010010</t>
  </si>
  <si>
    <t>带皮</t>
  </si>
  <si>
    <t>05010020</t>
  </si>
  <si>
    <t>带树皮 梢径30-50mm</t>
  </si>
  <si>
    <t>05010030</t>
  </si>
  <si>
    <t>带树皮 梢径50-80mm</t>
  </si>
  <si>
    <t>05010040</t>
  </si>
  <si>
    <t>带树皮 梢径80-100mm</t>
  </si>
  <si>
    <t>05010050</t>
  </si>
  <si>
    <t>带树皮 梢径100-120mm</t>
  </si>
  <si>
    <t>05010060</t>
  </si>
  <si>
    <t>带树皮 梢径70mm</t>
  </si>
  <si>
    <t>05010070</t>
  </si>
  <si>
    <t>带树皮 梢径90mm</t>
  </si>
  <si>
    <t>05010080</t>
  </si>
  <si>
    <t>带树皮 梢径100mm</t>
  </si>
  <si>
    <t>05010090</t>
  </si>
  <si>
    <t>带树皮 梢径200mm</t>
  </si>
  <si>
    <t>05010100</t>
  </si>
  <si>
    <t>带树皮 梢径300mm</t>
  </si>
  <si>
    <t>05010110</t>
  </si>
  <si>
    <t>带树皮 梢径400mm</t>
  </si>
  <si>
    <t>05010120</t>
  </si>
  <si>
    <t>杉原木</t>
  </si>
  <si>
    <t>05010130</t>
  </si>
  <si>
    <t>φ10cm以内 长4m以内</t>
  </si>
  <si>
    <t>05010140</t>
  </si>
  <si>
    <t>φ14cm以内 长4m以内</t>
  </si>
  <si>
    <t>05010150</t>
  </si>
  <si>
    <t>φ14cm以内 长5m以内</t>
  </si>
  <si>
    <t>05010160</t>
  </si>
  <si>
    <t>φ14cm以内 长7m以内</t>
  </si>
  <si>
    <t>05010170</t>
  </si>
  <si>
    <t>φ18cm以内 长4m以内</t>
  </si>
  <si>
    <t>05010180</t>
  </si>
  <si>
    <t>φ18cm以内 长5m以内</t>
  </si>
  <si>
    <t>05010190</t>
  </si>
  <si>
    <t>φ18cm以内 长6m以内</t>
  </si>
  <si>
    <t>05010200</t>
  </si>
  <si>
    <t>φ18cm以内 长7m以内</t>
  </si>
  <si>
    <t>05010210</t>
  </si>
  <si>
    <t>φ20cm以内 长4m以内</t>
  </si>
  <si>
    <t>05010220</t>
  </si>
  <si>
    <t>φ20cm以内 长6m以内</t>
  </si>
  <si>
    <t>05010230</t>
  </si>
  <si>
    <t>φ22cm以内 长1m以内</t>
  </si>
  <si>
    <t>05010240</t>
  </si>
  <si>
    <t>φ22cm以内 长2m以内</t>
  </si>
  <si>
    <t>05010250</t>
  </si>
  <si>
    <t>φ22cm以内 长4m以内</t>
  </si>
  <si>
    <t>05010260</t>
  </si>
  <si>
    <t>φ22cm以内 长5m以内</t>
  </si>
  <si>
    <t>05010270</t>
  </si>
  <si>
    <t>φ22cm以内 长6m以内</t>
  </si>
  <si>
    <t>05010280</t>
  </si>
  <si>
    <t>φ22cm以内 长7m以内</t>
  </si>
  <si>
    <t>05010290</t>
  </si>
  <si>
    <t>φ22cm以内 长8m以内</t>
  </si>
  <si>
    <t>05010300</t>
  </si>
  <si>
    <t>φ24cm以内 长2m以内</t>
  </si>
  <si>
    <t>05010310</t>
  </si>
  <si>
    <t>φ24cm以内 长4m以内</t>
  </si>
  <si>
    <t>05010320</t>
  </si>
  <si>
    <t>φ26cm以内 长4m以内</t>
  </si>
  <si>
    <t>05010330</t>
  </si>
  <si>
    <t>φ26cm以内 长5m以内</t>
  </si>
  <si>
    <t>05010340</t>
  </si>
  <si>
    <t>φ26cm以内 长6m以内</t>
  </si>
  <si>
    <t>05010350</t>
  </si>
  <si>
    <t>φ26cm以内 长7m以内</t>
  </si>
  <si>
    <t>05010360</t>
  </si>
  <si>
    <t>φ26cm以内 长8m以内</t>
  </si>
  <si>
    <t>05010370</t>
  </si>
  <si>
    <t>φ28cm以内 长1m以内</t>
  </si>
  <si>
    <t>05010380</t>
  </si>
  <si>
    <t>φ28cm以内 长2m以内</t>
  </si>
  <si>
    <t>05010390</t>
  </si>
  <si>
    <t>φ28cm以内 长4m以内</t>
  </si>
  <si>
    <t>05010400</t>
  </si>
  <si>
    <t>φ28cm以内 长6m以内</t>
  </si>
  <si>
    <t>05010410</t>
  </si>
  <si>
    <t>φ28cm以内 长8m以内</t>
  </si>
  <si>
    <t>05010420</t>
  </si>
  <si>
    <t>φ30cm以内 长2m以内</t>
  </si>
  <si>
    <t>05010430</t>
  </si>
  <si>
    <t>φ30cm以内 长4m以内</t>
  </si>
  <si>
    <t>05010440</t>
  </si>
  <si>
    <t>φ30cm以内 长5m以内</t>
  </si>
  <si>
    <t>05010450</t>
  </si>
  <si>
    <t>φ30cm以内 长6m以内</t>
  </si>
  <si>
    <t>05010460</t>
  </si>
  <si>
    <t>φ30cm以内 长7m以内</t>
  </si>
  <si>
    <t>05010470</t>
  </si>
  <si>
    <t>φ30cm以内 长8m以内</t>
  </si>
  <si>
    <t>05010480</t>
  </si>
  <si>
    <t>φ32cm以内 长2m以内</t>
  </si>
  <si>
    <t>05010490</t>
  </si>
  <si>
    <t>φ32cm以内 长4m以内</t>
  </si>
  <si>
    <t>05010500</t>
  </si>
  <si>
    <t>φ32cm以内 长5m以内</t>
  </si>
  <si>
    <t>05010510</t>
  </si>
  <si>
    <t>φ32cm以内 长6m以内</t>
  </si>
  <si>
    <t>05010520</t>
  </si>
  <si>
    <t>φ32cm以内 长7m以内</t>
  </si>
  <si>
    <t>05010530</t>
  </si>
  <si>
    <t>φ32cm以内 长8m以内</t>
  </si>
  <si>
    <t>05010540</t>
  </si>
  <si>
    <t>φ32cm以内 长9m以内</t>
  </si>
  <si>
    <t>05010550</t>
  </si>
  <si>
    <t>φ32cm以内 长10m以内</t>
  </si>
  <si>
    <t>05010560</t>
  </si>
  <si>
    <t>φ34cm以内 长2m以内</t>
  </si>
  <si>
    <t>05010570</t>
  </si>
  <si>
    <t>φ34cm以内 长4m以内</t>
  </si>
  <si>
    <t>05010580</t>
  </si>
  <si>
    <t>φ34cm以内 长5m以内</t>
  </si>
  <si>
    <t>05010590</t>
  </si>
  <si>
    <t>φ34cm以内 长6m以内</t>
  </si>
  <si>
    <t>05010600</t>
  </si>
  <si>
    <t>φ34cm以内 长7m以内</t>
  </si>
  <si>
    <t>05010610</t>
  </si>
  <si>
    <t>φ34cm以内 长8m以内</t>
  </si>
  <si>
    <t>05010620</t>
  </si>
  <si>
    <t>φ34cm以内 长9m以内</t>
  </si>
  <si>
    <t>05010630</t>
  </si>
  <si>
    <t>φ34cm以内 长10m以内</t>
  </si>
  <si>
    <t>05010640</t>
  </si>
  <si>
    <t>φ36cm以内 长2m以内</t>
  </si>
  <si>
    <t>05010650</t>
  </si>
  <si>
    <t>φ36cm以内 长4m以内</t>
  </si>
  <si>
    <t>05010660</t>
  </si>
  <si>
    <t>φ36cm以内 长5m以内</t>
  </si>
  <si>
    <t>05010670</t>
  </si>
  <si>
    <t>φ36cm以内 长6m以内</t>
  </si>
  <si>
    <t>05010680</t>
  </si>
  <si>
    <t>φ36cm以内 长7m以内</t>
  </si>
  <si>
    <t>05010690</t>
  </si>
  <si>
    <t>φ36cm以内 长8m以内</t>
  </si>
  <si>
    <t>05010700</t>
  </si>
  <si>
    <t>φ36cm以内 长9m以内</t>
  </si>
  <si>
    <t>05010710</t>
  </si>
  <si>
    <t>φ36cm以内 长10m以内</t>
  </si>
  <si>
    <t>05010720</t>
  </si>
  <si>
    <t>φ38cm以内 长2m以内</t>
  </si>
  <si>
    <t>05010730</t>
  </si>
  <si>
    <t>φ38cm以内 长4m以内</t>
  </si>
  <si>
    <t>05010740</t>
  </si>
  <si>
    <t>φ38cm以内 长5m以内</t>
  </si>
  <si>
    <t>05010750</t>
  </si>
  <si>
    <t>φ38cm以内 长6m以内</t>
  </si>
  <si>
    <t>05010760</t>
  </si>
  <si>
    <t>φ38cm以内 长7m以内</t>
  </si>
  <si>
    <t>05010770</t>
  </si>
  <si>
    <t>φ38cm以内 长8m以内</t>
  </si>
  <si>
    <t>05010780</t>
  </si>
  <si>
    <t>φ38cm以内 长9m以内</t>
  </si>
  <si>
    <t>05010790</t>
  </si>
  <si>
    <t>φ38cm以内 长10m以内</t>
  </si>
  <si>
    <t>05010800</t>
  </si>
  <si>
    <t>φ≥40cm 特材 长2m以内</t>
  </si>
  <si>
    <t>05010810</t>
  </si>
  <si>
    <t>φ≥40cm 特材 长4m以内</t>
  </si>
  <si>
    <t>05010820</t>
  </si>
  <si>
    <t>φ≥40cm 特材 长5m以内</t>
  </si>
  <si>
    <t>05010830</t>
  </si>
  <si>
    <t>φ≥40cm 特材 长6m以内</t>
  </si>
  <si>
    <t>05010840</t>
  </si>
  <si>
    <t>φ≥40cm 特材 长7m以内</t>
  </si>
  <si>
    <t>05010850</t>
  </si>
  <si>
    <t>φ≥40cm 特材 长8m以内</t>
  </si>
  <si>
    <t>05010860</t>
  </si>
  <si>
    <t>φ≥40cm 特材 长9m以内</t>
  </si>
  <si>
    <t>05010870</t>
  </si>
  <si>
    <t>φ≥40cm 特材 长10m以内</t>
  </si>
  <si>
    <t>05010880</t>
  </si>
  <si>
    <t>松原木</t>
  </si>
  <si>
    <t>市政</t>
  </si>
  <si>
    <t>05020010</t>
  </si>
  <si>
    <t>杉圆木</t>
  </si>
  <si>
    <t>05020030</t>
  </si>
  <si>
    <t>松圆木</t>
  </si>
  <si>
    <t>05020050</t>
  </si>
  <si>
    <t>圆木</t>
  </si>
  <si>
    <t>05030001</t>
  </si>
  <si>
    <t>杉板枋材</t>
  </si>
  <si>
    <t>装配式</t>
  </si>
  <si>
    <t>05030010</t>
  </si>
  <si>
    <t>松板枋材</t>
  </si>
  <si>
    <t>构筑物</t>
  </si>
  <si>
    <t>松板材</t>
  </si>
  <si>
    <t>05030020</t>
  </si>
  <si>
    <t>硬板枋</t>
  </si>
  <si>
    <t>05030030</t>
  </si>
  <si>
    <t>杉板材</t>
  </si>
  <si>
    <t>杉板枋</t>
  </si>
  <si>
    <t>05030040</t>
  </si>
  <si>
    <t>05030060</t>
  </si>
  <si>
    <t>杉枋材</t>
  </si>
  <si>
    <t>05030070</t>
  </si>
  <si>
    <t>松枋材</t>
  </si>
  <si>
    <t>05030080</t>
  </si>
  <si>
    <t>硬枋材</t>
  </si>
  <si>
    <t>05030090</t>
  </si>
  <si>
    <t>垫木</t>
  </si>
  <si>
    <t>60×60×60</t>
  </si>
  <si>
    <t>块</t>
  </si>
  <si>
    <t>05030100</t>
  </si>
  <si>
    <t>垫木、木契</t>
  </si>
  <si>
    <t>05030110</t>
  </si>
  <si>
    <t>方垫木</t>
  </si>
  <si>
    <t>05030120</t>
  </si>
  <si>
    <t>硬垫木</t>
  </si>
  <si>
    <t>05030130</t>
  </si>
  <si>
    <t>防腐木</t>
  </si>
  <si>
    <t>05030140</t>
  </si>
  <si>
    <t>沥青枕木</t>
  </si>
  <si>
    <t>05030150</t>
  </si>
  <si>
    <t>木板</t>
  </si>
  <si>
    <t>安装</t>
  </si>
  <si>
    <t>05030160</t>
  </si>
  <si>
    <t>25厚</t>
  </si>
  <si>
    <t>05030190</t>
  </si>
  <si>
    <t>木模板松板材</t>
  </si>
  <si>
    <t>05030200</t>
  </si>
  <si>
    <t>软木板</t>
  </si>
  <si>
    <t>100mm×50mm</t>
  </si>
  <si>
    <t>05030210</t>
  </si>
  <si>
    <t>杉木锯材</t>
  </si>
  <si>
    <t>05030220</t>
  </si>
  <si>
    <t>松木锯材</t>
  </si>
  <si>
    <t>05030230</t>
  </si>
  <si>
    <t>硬木锯材</t>
  </si>
  <si>
    <t>05030240</t>
  </si>
  <si>
    <t>枕木</t>
  </si>
  <si>
    <t>05030250</t>
  </si>
  <si>
    <t>200×200×2000</t>
  </si>
  <si>
    <t>根</t>
  </si>
  <si>
    <t>05030260</t>
  </si>
  <si>
    <t>250×200×2000</t>
  </si>
  <si>
    <t>05030270</t>
  </si>
  <si>
    <t>250×200×2500</t>
  </si>
  <si>
    <t>05030280</t>
  </si>
  <si>
    <t>200×160×2500</t>
  </si>
  <si>
    <t>05030290</t>
  </si>
  <si>
    <t>杉木中板</t>
  </si>
  <si>
    <t>厚1.9-3.5cm 长4m以内</t>
  </si>
  <si>
    <t>05030300</t>
  </si>
  <si>
    <t>厚1.9-3.5cm 长6m以内</t>
  </si>
  <si>
    <t>05030310</t>
  </si>
  <si>
    <t>厚1.9-3.5cm 长2m以内</t>
  </si>
  <si>
    <t>05030320</t>
  </si>
  <si>
    <t>厚1.9-3.5cm 长6m以外</t>
  </si>
  <si>
    <t>05030330</t>
  </si>
  <si>
    <t>杉木薄板</t>
  </si>
  <si>
    <t>厚1.4cm以下 长2m以内</t>
  </si>
  <si>
    <t>05030340</t>
  </si>
  <si>
    <t>厚1.4cm以下 长4M以内</t>
  </si>
  <si>
    <t>05030350</t>
  </si>
  <si>
    <t>厚1.5-1.8cm 长2m以内</t>
  </si>
  <si>
    <t>05030360</t>
  </si>
  <si>
    <t>厚1.5-1.8cm 长4m以内</t>
  </si>
  <si>
    <t>05030370</t>
  </si>
  <si>
    <t>杉木小方</t>
  </si>
  <si>
    <t>截面15-54cm2 长4m以内</t>
  </si>
  <si>
    <t>05030380</t>
  </si>
  <si>
    <t>杉木中方</t>
  </si>
  <si>
    <t>截面55-100cm2 长2m以内</t>
  </si>
  <si>
    <t>05030390</t>
  </si>
  <si>
    <t>截面55-100cm2 长4m以内</t>
  </si>
  <si>
    <t>05030400</t>
  </si>
  <si>
    <t>截面55-100cm2 长5m以内</t>
  </si>
  <si>
    <t>05030410</t>
  </si>
  <si>
    <t>截面55-100cm2 长6m以内</t>
  </si>
  <si>
    <t>05030420</t>
  </si>
  <si>
    <t>截面55-100cm2 长8m以内</t>
  </si>
  <si>
    <t>05030430</t>
  </si>
  <si>
    <t>截面55-100cm2 长10m以内</t>
  </si>
  <si>
    <t>05030440</t>
  </si>
  <si>
    <t>杉木大方</t>
  </si>
  <si>
    <t>截面101-225cm2  长2m以内</t>
  </si>
  <si>
    <t>05030450</t>
  </si>
  <si>
    <t>截面101-225cm2  长4m以内</t>
  </si>
  <si>
    <t>05030460</t>
  </si>
  <si>
    <t>截面101-225cm2  长5m以内</t>
  </si>
  <si>
    <t>05030470</t>
  </si>
  <si>
    <t>截面101-225cm2  长6m以内</t>
  </si>
  <si>
    <t>05030480</t>
  </si>
  <si>
    <t>截面101-225cm2  长8m以内</t>
  </si>
  <si>
    <t>05030490</t>
  </si>
  <si>
    <t>截面101-225cm2  长10m以内</t>
  </si>
  <si>
    <t>05030500</t>
  </si>
  <si>
    <t>杉木特大方</t>
  </si>
  <si>
    <t>截面226-576cm2 长2m以内</t>
  </si>
  <si>
    <t>05030510</t>
  </si>
  <si>
    <t>截面226-576cm2 长4m以内</t>
  </si>
  <si>
    <t>05030520</t>
  </si>
  <si>
    <t>截面226-576cm2 长5m以内</t>
  </si>
  <si>
    <t>05030530</t>
  </si>
  <si>
    <t>截面226-576cm2 长6m以内</t>
  </si>
  <si>
    <t>05030540</t>
  </si>
  <si>
    <t>截面226-576cm2 长7m以内</t>
  </si>
  <si>
    <t>05030550</t>
  </si>
  <si>
    <t>截面226-576cm2 长8m以内</t>
  </si>
  <si>
    <t>05030560</t>
  </si>
  <si>
    <t>杉木特材方料</t>
  </si>
  <si>
    <t>截面576cm2以上 长2m以内</t>
  </si>
  <si>
    <t>05030570</t>
  </si>
  <si>
    <t>截面576cm2以上 长4m以内</t>
  </si>
  <si>
    <t>05030580</t>
  </si>
  <si>
    <t>截面576cm2以上 长5m以内</t>
  </si>
  <si>
    <t>05030590</t>
  </si>
  <si>
    <t>截面576cm2以上 长6m以内</t>
  </si>
  <si>
    <t>05030600</t>
  </si>
  <si>
    <t>截面576cm2以上 长10m以内</t>
  </si>
  <si>
    <t>05030610</t>
  </si>
  <si>
    <t>杉木大材短料</t>
  </si>
  <si>
    <t>05030620</t>
  </si>
  <si>
    <t>杉木厚板</t>
  </si>
  <si>
    <t>厚3.6-6.4cm 长2m以内</t>
  </si>
  <si>
    <t>05030630</t>
  </si>
  <si>
    <t>厚3.6-6.4cm 长4m以内</t>
  </si>
  <si>
    <t>05030640</t>
  </si>
  <si>
    <t>δ15mm以内</t>
  </si>
  <si>
    <t>05030650</t>
  </si>
  <si>
    <t>板枋材</t>
  </si>
  <si>
    <t>05030660</t>
  </si>
  <si>
    <t>木材</t>
  </si>
  <si>
    <t>05030670</t>
  </si>
  <si>
    <t>成材</t>
  </si>
  <si>
    <t>05030680</t>
  </si>
  <si>
    <t>一级红松</t>
  </si>
  <si>
    <t>05030690</t>
  </si>
  <si>
    <t>30×40</t>
  </si>
  <si>
    <t>05030700</t>
  </si>
  <si>
    <t>松杂板枋材</t>
  </si>
  <si>
    <t>05030710</t>
  </si>
  <si>
    <t>模板木材</t>
  </si>
  <si>
    <t>05030720</t>
  </si>
  <si>
    <t>木方</t>
  </si>
  <si>
    <t>05050001</t>
  </si>
  <si>
    <t>胶合板</t>
  </si>
  <si>
    <t>3厚</t>
  </si>
  <si>
    <t>m2</t>
  </si>
  <si>
    <t>05050010</t>
  </si>
  <si>
    <t>5厚</t>
  </si>
  <si>
    <t>05050020</t>
  </si>
  <si>
    <t>6厚</t>
  </si>
  <si>
    <t>05050030</t>
  </si>
  <si>
    <t>9厚</t>
  </si>
  <si>
    <t>05050040</t>
  </si>
  <si>
    <t>12厚</t>
  </si>
  <si>
    <t>05050050</t>
  </si>
  <si>
    <t>13厚</t>
  </si>
  <si>
    <t>05050070</t>
  </si>
  <si>
    <t>18厚</t>
  </si>
  <si>
    <t>05050090</t>
  </si>
  <si>
    <t>胶木板</t>
  </si>
  <si>
    <t>05050120</t>
  </si>
  <si>
    <t>榉木胶合板</t>
  </si>
  <si>
    <t>05050140</t>
  </si>
  <si>
    <t>防水胶合板</t>
  </si>
  <si>
    <t>05070010</t>
  </si>
  <si>
    <t>纤维板</t>
  </si>
  <si>
    <t>05090010</t>
  </si>
  <si>
    <t>细木工板</t>
  </si>
  <si>
    <t>05090020</t>
  </si>
  <si>
    <t>15厚</t>
  </si>
  <si>
    <t>05090050</t>
  </si>
  <si>
    <t>18厚 夹心板</t>
  </si>
  <si>
    <t>05110010</t>
  </si>
  <si>
    <t>空心木板</t>
  </si>
  <si>
    <t>350×450×25</t>
  </si>
  <si>
    <t>05130010</t>
  </si>
  <si>
    <t>刨花板</t>
  </si>
  <si>
    <t>05150001</t>
  </si>
  <si>
    <t>甘蔗板</t>
  </si>
  <si>
    <t>05150020</t>
  </si>
  <si>
    <t>木丝板</t>
  </si>
  <si>
    <t>25×610×1830</t>
  </si>
  <si>
    <t>05230020</t>
  </si>
  <si>
    <t>圆木台</t>
  </si>
  <si>
    <t>63-138×22</t>
  </si>
  <si>
    <t>05250020</t>
  </si>
  <si>
    <t>木桩</t>
  </si>
  <si>
    <t>个</t>
  </si>
  <si>
    <t>05250030</t>
  </si>
  <si>
    <t>长0.75m</t>
  </si>
  <si>
    <t>05250040</t>
  </si>
  <si>
    <t>杉树桩</t>
  </si>
  <si>
    <t>直径110-200mm</t>
  </si>
  <si>
    <t>05250050</t>
  </si>
  <si>
    <t>杉木桩</t>
  </si>
  <si>
    <t>2.5m-3m，φ5cm</t>
  </si>
  <si>
    <t>05250080</t>
  </si>
  <si>
    <t>木门钉</t>
  </si>
  <si>
    <t>φ8cm以内</t>
  </si>
  <si>
    <t>05250090</t>
  </si>
  <si>
    <t>φ8cm以外</t>
  </si>
  <si>
    <t>05250100</t>
  </si>
  <si>
    <t>木俥枳</t>
  </si>
  <si>
    <t>05250110</t>
  </si>
  <si>
    <t>木配电板</t>
  </si>
  <si>
    <t>150×225×25</t>
  </si>
  <si>
    <t>05250120</t>
  </si>
  <si>
    <t>05310010</t>
  </si>
  <si>
    <t>毛竹</t>
  </si>
  <si>
    <t>长1.2m</t>
  </si>
  <si>
    <t>05310020</t>
  </si>
  <si>
    <t>长2.2m</t>
  </si>
  <si>
    <t>05310030</t>
  </si>
  <si>
    <t>1.7m起 围径27cm</t>
  </si>
  <si>
    <t>05310040</t>
  </si>
  <si>
    <t>1.7m起 围径33cm</t>
  </si>
  <si>
    <t>05310050</t>
  </si>
  <si>
    <t>φ120</t>
  </si>
  <si>
    <t>05310060</t>
  </si>
  <si>
    <t>φ100mm×4m</t>
  </si>
  <si>
    <t>05310070</t>
  </si>
  <si>
    <t>φ500</t>
  </si>
  <si>
    <t>05330001</t>
  </si>
  <si>
    <t>对剖半圆竹片</t>
  </si>
  <si>
    <t>φ20</t>
  </si>
  <si>
    <t>05330030</t>
  </si>
  <si>
    <t>竹篱片</t>
  </si>
  <si>
    <t>05350001</t>
  </si>
  <si>
    <t>棚篾</t>
  </si>
  <si>
    <t>05350020</t>
  </si>
  <si>
    <t>竹钉</t>
  </si>
  <si>
    <t>长100mm</t>
  </si>
  <si>
    <t>05350030</t>
  </si>
  <si>
    <t>长200mm</t>
  </si>
  <si>
    <t>05350040</t>
  </si>
  <si>
    <t>长300mm</t>
  </si>
  <si>
    <t>05350050</t>
  </si>
  <si>
    <t>竹篾</t>
  </si>
  <si>
    <t>05350070</t>
  </si>
  <si>
    <t>竹片</t>
  </si>
  <si>
    <t>宽30mm</t>
  </si>
  <si>
    <t>m</t>
  </si>
  <si>
    <t>05350080</t>
  </si>
  <si>
    <t>竹桩</t>
  </si>
  <si>
    <t>05350090</t>
  </si>
  <si>
    <t>竹篱笆</t>
  </si>
  <si>
    <t>杆径3-5cm</t>
  </si>
  <si>
    <t>12010001</t>
  </si>
  <si>
    <t>半圆木线</t>
  </si>
  <si>
    <t>20</t>
  </si>
  <si>
    <t>12010010</t>
  </si>
  <si>
    <t>40</t>
  </si>
  <si>
    <t>12010020</t>
  </si>
  <si>
    <t>60</t>
  </si>
  <si>
    <t>12010170</t>
  </si>
  <si>
    <t>木板条</t>
  </si>
  <si>
    <t>1000×30×8</t>
  </si>
  <si>
    <t>条</t>
  </si>
  <si>
    <t>12010180</t>
  </si>
  <si>
    <t>1200×30×6</t>
  </si>
  <si>
    <t>12010200</t>
  </si>
  <si>
    <t>木压条</t>
  </si>
  <si>
    <t>30×10</t>
  </si>
  <si>
    <t>12010210</t>
  </si>
  <si>
    <t>40×15</t>
  </si>
  <si>
    <t>12010380</t>
  </si>
  <si>
    <t>木阳角线条</t>
  </si>
  <si>
    <t>25×25</t>
  </si>
  <si>
    <t>12010390</t>
  </si>
  <si>
    <t>50×50</t>
  </si>
  <si>
    <t>12010400</t>
  </si>
  <si>
    <t>80×80</t>
  </si>
  <si>
    <t>12010410</t>
  </si>
  <si>
    <t>100×100</t>
  </si>
  <si>
    <t>12010420</t>
  </si>
  <si>
    <t>木阴角线条</t>
  </si>
  <si>
    <t>12×12</t>
  </si>
  <si>
    <t>12010430</t>
  </si>
  <si>
    <t>12010440</t>
  </si>
  <si>
    <t>椴木阴角线条</t>
  </si>
  <si>
    <t>12010460</t>
  </si>
  <si>
    <t>榉木线条</t>
  </si>
  <si>
    <t>25×5</t>
  </si>
  <si>
    <t>12010470</t>
  </si>
  <si>
    <t>木踢脚线</t>
  </si>
  <si>
    <t>100</t>
  </si>
  <si>
    <t>12010490</t>
  </si>
  <si>
    <t>硬木踢脚线</t>
  </si>
  <si>
    <t>成品</t>
  </si>
  <si>
    <t>12010500</t>
  </si>
  <si>
    <t>120×15</t>
  </si>
  <si>
    <t>12010510</t>
  </si>
  <si>
    <t>木顶角线条</t>
  </si>
  <si>
    <t>12010520</t>
  </si>
  <si>
    <t>12010530</t>
  </si>
  <si>
    <t>70×28</t>
  </si>
  <si>
    <t>12010540</t>
  </si>
  <si>
    <t>100×35</t>
  </si>
  <si>
    <t>12010560</t>
  </si>
  <si>
    <t>木弧线</t>
  </si>
  <si>
    <t>50</t>
  </si>
  <si>
    <t>12010570</t>
  </si>
  <si>
    <t>50×20</t>
  </si>
  <si>
    <t>12010580</t>
  </si>
  <si>
    <t>木封边条</t>
  </si>
  <si>
    <t>10×20</t>
  </si>
  <si>
    <t>12010590</t>
  </si>
  <si>
    <t>木平面装饰线条</t>
  </si>
  <si>
    <t>20×5</t>
  </si>
  <si>
    <t>12010610</t>
  </si>
  <si>
    <t>25×10</t>
  </si>
  <si>
    <t>12010620</t>
  </si>
  <si>
    <t>25×13</t>
  </si>
  <si>
    <t>12010630</t>
  </si>
  <si>
    <t>12010640</t>
  </si>
  <si>
    <t>50×10</t>
  </si>
  <si>
    <t>12010650</t>
  </si>
  <si>
    <t>100×20</t>
  </si>
  <si>
    <t>12010660</t>
  </si>
  <si>
    <t>150×20</t>
  </si>
  <si>
    <t>12010670</t>
  </si>
  <si>
    <t>200×20</t>
  </si>
  <si>
    <t>12010680</t>
  </si>
  <si>
    <t>成品木条</t>
  </si>
  <si>
    <t>1000×100×50</t>
  </si>
  <si>
    <t>12030180</t>
  </si>
  <si>
    <t>不锈钢压条</t>
  </si>
  <si>
    <t>10×1.0</t>
  </si>
  <si>
    <t>12030190</t>
  </si>
  <si>
    <t>50×2</t>
  </si>
  <si>
    <t>12030200</t>
  </si>
  <si>
    <t>20×20×1.2</t>
  </si>
  <si>
    <t>12030210</t>
  </si>
  <si>
    <t>65×15×2</t>
  </si>
  <si>
    <t>12030240</t>
  </si>
  <si>
    <t>铝合金</t>
  </si>
  <si>
    <t>∟型 30×12×1.0</t>
  </si>
  <si>
    <t>12030250</t>
  </si>
  <si>
    <t>∪型 80×13×1.2</t>
  </si>
  <si>
    <t>12030270</t>
  </si>
  <si>
    <t>铝合金槽线</t>
  </si>
  <si>
    <t>δ2</t>
  </si>
  <si>
    <t>12030280</t>
  </si>
  <si>
    <t>宽50</t>
  </si>
  <si>
    <t>12030290</t>
  </si>
  <si>
    <t>宽75</t>
  </si>
  <si>
    <t>12030300</t>
  </si>
  <si>
    <t>宽100</t>
  </si>
  <si>
    <t>12030310</t>
  </si>
  <si>
    <t>20×12×1.0</t>
  </si>
  <si>
    <t>12030360</t>
  </si>
  <si>
    <t>铝合金角线</t>
  </si>
  <si>
    <t>12030370</t>
  </si>
  <si>
    <t>L20×20×1.5</t>
  </si>
  <si>
    <t>12030390</t>
  </si>
  <si>
    <t>L50×50×1</t>
  </si>
  <si>
    <t>12030400</t>
  </si>
  <si>
    <t>铝合金收边线</t>
  </si>
  <si>
    <t>12030430</t>
  </si>
  <si>
    <t>铝合金压条</t>
  </si>
  <si>
    <t>12030440</t>
  </si>
  <si>
    <t>T型</t>
  </si>
  <si>
    <t>12030450</t>
  </si>
  <si>
    <t>16×1.5</t>
  </si>
  <si>
    <t>12030460</t>
  </si>
  <si>
    <t>30×3</t>
  </si>
  <si>
    <t>12030470</t>
  </si>
  <si>
    <t>铜防滑条</t>
  </si>
  <si>
    <t>⊥型 宽30</t>
  </si>
  <si>
    <t>12030500</t>
  </si>
  <si>
    <t>铜条</t>
  </si>
  <si>
    <t>2×15</t>
  </si>
  <si>
    <t>12030510</t>
  </si>
  <si>
    <t>3×20</t>
  </si>
  <si>
    <t>12030520</t>
  </si>
  <si>
    <t>不锈钢角线</t>
  </si>
  <si>
    <t>20×20×1.0</t>
  </si>
  <si>
    <t>12030530</t>
  </si>
  <si>
    <t>50×50×1.0</t>
  </si>
  <si>
    <t>12030540</t>
  </si>
  <si>
    <t>75×75×1.0</t>
  </si>
  <si>
    <t>12030550</t>
  </si>
  <si>
    <t>不锈钢槽线</t>
  </si>
  <si>
    <t>20×20×20×1.0</t>
  </si>
  <si>
    <t>12030560</t>
  </si>
  <si>
    <t>50×50×50×1.0</t>
  </si>
  <si>
    <t>12030570</t>
  </si>
  <si>
    <t>铝合金踢脚线</t>
  </si>
  <si>
    <t>1200×100</t>
  </si>
  <si>
    <t>12030580</t>
  </si>
  <si>
    <t>铸铜条</t>
  </si>
  <si>
    <t>6×110</t>
  </si>
  <si>
    <t>12030590</t>
  </si>
  <si>
    <t>铜质压棍</t>
  </si>
  <si>
    <t>12050140</t>
  </si>
  <si>
    <t>磨光花岗岩线条</t>
  </si>
  <si>
    <t>直线200×20</t>
  </si>
  <si>
    <t>12050160</t>
  </si>
  <si>
    <t>花岗岩圆柱身弧形线条</t>
  </si>
  <si>
    <t>80</t>
  </si>
  <si>
    <t>12050170</t>
  </si>
  <si>
    <t>石材装饰线</t>
  </si>
  <si>
    <t>12050180</t>
  </si>
  <si>
    <t>12050190</t>
  </si>
  <si>
    <t>150</t>
  </si>
  <si>
    <t>12050200</t>
  </si>
  <si>
    <t>200</t>
  </si>
  <si>
    <t>12050210</t>
  </si>
  <si>
    <t>350</t>
  </si>
  <si>
    <t>12070010</t>
  </si>
  <si>
    <t>石膏线</t>
  </si>
  <si>
    <t>100×70×2440</t>
  </si>
  <si>
    <t>12070020</t>
  </si>
  <si>
    <t>110×130×2440</t>
  </si>
  <si>
    <t>12070060</t>
  </si>
  <si>
    <t>石膏顶角线</t>
  </si>
  <si>
    <t>80×30</t>
  </si>
  <si>
    <t>12070070</t>
  </si>
  <si>
    <t>石膏阴角线</t>
  </si>
  <si>
    <t>12070080</t>
  </si>
  <si>
    <t>150×150</t>
  </si>
  <si>
    <t>12070090</t>
  </si>
  <si>
    <t>石膏造型角</t>
  </si>
  <si>
    <t>500×500</t>
  </si>
  <si>
    <t>12070100</t>
  </si>
  <si>
    <t>石膏灯盘</t>
  </si>
  <si>
    <t>1000</t>
  </si>
  <si>
    <t>12090020</t>
  </si>
  <si>
    <t>PVC边条</t>
  </si>
  <si>
    <t>12090060</t>
  </si>
  <si>
    <t>软塑料线条</t>
  </si>
  <si>
    <t>直线 宽200</t>
  </si>
  <si>
    <t>12090130</t>
  </si>
  <si>
    <t>塑料板扫脚盖板</t>
  </si>
  <si>
    <t>12090140</t>
  </si>
  <si>
    <t>塑料板压口盖板</t>
  </si>
  <si>
    <t>12090160</t>
  </si>
  <si>
    <t>塑料压条</t>
  </si>
  <si>
    <t>12090170</t>
  </si>
  <si>
    <t>塑料阴阳角卡口板</t>
  </si>
  <si>
    <t>12090180</t>
  </si>
  <si>
    <t>聚氯乙烯阴、阳角线</t>
  </si>
  <si>
    <t>12150001</t>
  </si>
  <si>
    <t>GRC欧式外挂檐口线板</t>
  </si>
  <si>
    <t>550×550以内</t>
  </si>
  <si>
    <t>12150010</t>
  </si>
  <si>
    <t>550×550以外</t>
  </si>
  <si>
    <t>12150020</t>
  </si>
  <si>
    <t>欧式GRC装饰线条</t>
  </si>
  <si>
    <t>400×400以内</t>
  </si>
  <si>
    <t>12150030</t>
  </si>
  <si>
    <t>400×400以外</t>
  </si>
  <si>
    <t>12170001</t>
  </si>
  <si>
    <t>铝制路轨</t>
  </si>
  <si>
    <t>12170010</t>
  </si>
  <si>
    <t>贴缝线带</t>
  </si>
  <si>
    <t>12170040</t>
  </si>
  <si>
    <t>装配式天棚边条</t>
  </si>
  <si>
    <t>12170060</t>
  </si>
  <si>
    <t>白瓷砖角线</t>
  </si>
  <si>
    <t>L200</t>
  </si>
  <si>
    <t>12210010</t>
  </si>
  <si>
    <t>无扶手栏板</t>
  </si>
  <si>
    <t>长1200</t>
  </si>
  <si>
    <t>12210020</t>
  </si>
  <si>
    <t>长1400</t>
  </si>
  <si>
    <t>12210030</t>
  </si>
  <si>
    <t>有扶手栏板</t>
  </si>
  <si>
    <t>12210040</t>
  </si>
  <si>
    <t>12210050</t>
  </si>
  <si>
    <t>长1600</t>
  </si>
  <si>
    <t>12210060</t>
  </si>
  <si>
    <t>长1800</t>
  </si>
  <si>
    <t>12210070</t>
  </si>
  <si>
    <t>木栏杆</t>
  </si>
  <si>
    <t>宽40</t>
  </si>
  <si>
    <t>12210080</t>
  </si>
  <si>
    <t>白榉木工艺栏板</t>
  </si>
  <si>
    <t>12210100</t>
  </si>
  <si>
    <t>钢管栏杆</t>
  </si>
  <si>
    <t>12210110</t>
  </si>
  <si>
    <t>铁艺栏杆</t>
  </si>
  <si>
    <t>12210120</t>
  </si>
  <si>
    <t>铸铁栏杆</t>
  </si>
  <si>
    <t>t</t>
  </si>
  <si>
    <t>12210130</t>
  </si>
  <si>
    <t>不锈钢装饰圆管</t>
  </si>
  <si>
    <t>22.2×1.5</t>
  </si>
  <si>
    <t>12210140</t>
  </si>
  <si>
    <t>25.4×1.5</t>
  </si>
  <si>
    <t>12210150</t>
  </si>
  <si>
    <t>31.8×1.5</t>
  </si>
  <si>
    <t>12210160</t>
  </si>
  <si>
    <t>38.1×1.5</t>
  </si>
  <si>
    <t>12210170</t>
  </si>
  <si>
    <t>39×3</t>
  </si>
  <si>
    <t>12210180</t>
  </si>
  <si>
    <t>45×1.5</t>
  </si>
  <si>
    <t>12210190</t>
  </si>
  <si>
    <t>50.8×1.5</t>
  </si>
  <si>
    <t>12210200</t>
  </si>
  <si>
    <t>63.5×2</t>
  </si>
  <si>
    <t>12210210</t>
  </si>
  <si>
    <t>75×2</t>
  </si>
  <si>
    <t>12210220</t>
  </si>
  <si>
    <t>75×3</t>
  </si>
  <si>
    <t>12210230</t>
  </si>
  <si>
    <t>不锈钢装饰方管</t>
  </si>
  <si>
    <t>30×30×1.2</t>
  </si>
  <si>
    <t>12210240</t>
  </si>
  <si>
    <t>不锈钢管栏杆</t>
  </si>
  <si>
    <t>直线形 带扶手</t>
  </si>
  <si>
    <t>12210260</t>
  </si>
  <si>
    <t>不锈钢管栏杆钢化玻璃栏板</t>
  </si>
  <si>
    <t>带扶手</t>
  </si>
  <si>
    <t>12210280</t>
  </si>
  <si>
    <t>12210290</t>
  </si>
  <si>
    <t>12230001</t>
  </si>
  <si>
    <t>白榉木扶手</t>
  </si>
  <si>
    <t>12230020</t>
  </si>
  <si>
    <t>花梨方形木扶手</t>
  </si>
  <si>
    <t>12230030</t>
  </si>
  <si>
    <t>花梨圆形木扶手</t>
  </si>
  <si>
    <t>φ76</t>
  </si>
  <si>
    <t>12230040</t>
  </si>
  <si>
    <t>磨光花岗岩石扶手</t>
  </si>
  <si>
    <t>12230050</t>
  </si>
  <si>
    <t>塑料扶手</t>
  </si>
  <si>
    <t>12230060</t>
  </si>
  <si>
    <t>白榉木扶手弯头</t>
  </si>
  <si>
    <t>12230070</t>
  </si>
  <si>
    <t>磨光花岗岩石扶手弯头</t>
  </si>
  <si>
    <t>12230080</t>
  </si>
  <si>
    <t>塑料楼梯扶手普通型</t>
  </si>
  <si>
    <t>12230090</t>
  </si>
  <si>
    <t>铝合金矩形管</t>
  </si>
  <si>
    <t>100×44×1.0</t>
  </si>
  <si>
    <t>12230100</t>
  </si>
  <si>
    <t>大理石扶手</t>
  </si>
  <si>
    <t>直形</t>
  </si>
  <si>
    <t>12230110</t>
  </si>
  <si>
    <t>大理石弯头</t>
  </si>
  <si>
    <t>只</t>
  </si>
  <si>
    <t>12350001</t>
  </si>
  <si>
    <t>旗杆球珠</t>
  </si>
  <si>
    <t>12350010</t>
  </si>
  <si>
    <t>硬木立柱</t>
  </si>
  <si>
    <t>12350020</t>
  </si>
  <si>
    <t>石膏半圆形柱</t>
  </si>
  <si>
    <t>12350060</t>
  </si>
  <si>
    <t>石膏柱墩</t>
  </si>
  <si>
    <t>12350070</t>
  </si>
  <si>
    <t>石膏柱帽</t>
  </si>
  <si>
    <t>12350080</t>
  </si>
  <si>
    <t>铸铁楼梯栏杆铁花</t>
  </si>
  <si>
    <t>3片/㎡</t>
  </si>
  <si>
    <t>12390040</t>
  </si>
  <si>
    <t>铝合金工字</t>
  </si>
  <si>
    <t>12390060</t>
  </si>
  <si>
    <t>木质字</t>
  </si>
  <si>
    <t>0.2㎡以内</t>
  </si>
  <si>
    <t>12390070</t>
  </si>
  <si>
    <t>0.5㎡以内</t>
  </si>
  <si>
    <t>12390080</t>
  </si>
  <si>
    <t>1㎡以内</t>
  </si>
  <si>
    <t>12390140</t>
  </si>
  <si>
    <t>发光亚克力字</t>
  </si>
  <si>
    <t>12390150</t>
  </si>
  <si>
    <t>1㎡以外</t>
  </si>
  <si>
    <t>12390160</t>
  </si>
  <si>
    <t>聚氯乙烯字</t>
  </si>
  <si>
    <t>12390170</t>
  </si>
  <si>
    <t>12390180</t>
  </si>
  <si>
    <t>1.0㎡以内</t>
  </si>
  <si>
    <t>12390190</t>
  </si>
  <si>
    <t>1.5㎡以内</t>
  </si>
  <si>
    <t>12390200</t>
  </si>
  <si>
    <t>石材字</t>
  </si>
  <si>
    <t>12390210</t>
  </si>
  <si>
    <t>12390220</t>
  </si>
  <si>
    <t>钛金字</t>
  </si>
  <si>
    <t>12390230</t>
  </si>
  <si>
    <t>12390240</t>
  </si>
  <si>
    <t>12390250</t>
  </si>
  <si>
    <t>12450020</t>
  </si>
  <si>
    <t>方格网</t>
  </si>
  <si>
    <t>12450030</t>
  </si>
  <si>
    <t>方筒型铝合金</t>
  </si>
  <si>
    <t>600×600 含配件</t>
  </si>
  <si>
    <t>12450040</t>
  </si>
  <si>
    <t>900×900 含配件</t>
  </si>
  <si>
    <t>12450050</t>
  </si>
  <si>
    <t>1200×1200 含配件</t>
  </si>
  <si>
    <t>12450060</t>
  </si>
  <si>
    <t>黄铜槽</t>
  </si>
  <si>
    <t>12450070</t>
  </si>
  <si>
    <t>黄铜卡口槽</t>
  </si>
  <si>
    <t>12450080</t>
  </si>
  <si>
    <t>黄铜装饰盖</t>
  </si>
  <si>
    <t>φ50</t>
  </si>
  <si>
    <t>12450090</t>
  </si>
  <si>
    <t>φ51</t>
  </si>
  <si>
    <t>12450100</t>
  </si>
  <si>
    <t>12450120</t>
  </si>
  <si>
    <t>圆筒型铝合金</t>
  </si>
  <si>
    <t>12450130</t>
  </si>
  <si>
    <t>800×800 含配件</t>
  </si>
  <si>
    <t>12450140</t>
  </si>
  <si>
    <t>银珠</t>
  </si>
  <si>
    <t>12450150</t>
  </si>
  <si>
    <t>扶手镀锌装饰盖</t>
  </si>
  <si>
    <t>52×52</t>
  </si>
  <si>
    <t>12450160</t>
  </si>
  <si>
    <t>陶辊</t>
  </si>
  <si>
    <t>12450170</t>
  </si>
  <si>
    <t>GRC山花浮雕</t>
  </si>
  <si>
    <t>1200×400以内</t>
  </si>
  <si>
    <t>件</t>
  </si>
  <si>
    <t>12450180</t>
  </si>
  <si>
    <t>1200×400以外</t>
  </si>
  <si>
    <t>12450190</t>
  </si>
  <si>
    <t>GRC拱形雕刻门窗头装饰</t>
  </si>
  <si>
    <t>1500×540以内</t>
  </si>
  <si>
    <t>12450200</t>
  </si>
  <si>
    <t>1500×540以外</t>
  </si>
  <si>
    <t>12450210</t>
  </si>
  <si>
    <t>ZSH装饰网</t>
  </si>
  <si>
    <t>31010001</t>
  </si>
  <si>
    <t>琉璃件檐口</t>
  </si>
  <si>
    <t>31030030</t>
  </si>
  <si>
    <t>琉璃大封头脊</t>
  </si>
  <si>
    <t>31030060</t>
  </si>
  <si>
    <t>琉璃满面瓦滴水</t>
  </si>
  <si>
    <t>31030110</t>
  </si>
  <si>
    <t>琉璃脊瓦</t>
  </si>
  <si>
    <t>180mm×225mm</t>
  </si>
  <si>
    <t>31030120</t>
  </si>
  <si>
    <t>琉璃瓦片</t>
  </si>
  <si>
    <t>230mm×230mm</t>
  </si>
  <si>
    <t>31030130</t>
  </si>
  <si>
    <t>琉璃筒瓦</t>
  </si>
  <si>
    <t>220mm×115mm</t>
  </si>
  <si>
    <t>31030140</t>
  </si>
  <si>
    <t>琉璃普通顶帽</t>
  </si>
  <si>
    <t>31030170</t>
  </si>
  <si>
    <t>琉璃满面瓦筒勾头</t>
  </si>
  <si>
    <t>31070001</t>
  </si>
  <si>
    <t>琉璃窗(小钱鼓窗)</t>
  </si>
  <si>
    <t>300mm×300mm</t>
  </si>
  <si>
    <t>31070100</t>
  </si>
  <si>
    <t>琉璃件花饰</t>
  </si>
  <si>
    <t>31070110</t>
  </si>
  <si>
    <t>琉璃件柱头</t>
  </si>
  <si>
    <t>31070180</t>
  </si>
  <si>
    <t>琉璃瓶</t>
  </si>
  <si>
    <t>31090001</t>
  </si>
  <si>
    <t>望砖</t>
  </si>
  <si>
    <t>210×105×17</t>
  </si>
  <si>
    <t>31110001</t>
  </si>
  <si>
    <t>望瓦</t>
  </si>
  <si>
    <t>220×240×12</t>
  </si>
  <si>
    <t>31170001</t>
  </si>
  <si>
    <t>巴黎绿</t>
  </si>
  <si>
    <t>31170010</t>
  </si>
  <si>
    <t>面粉</t>
  </si>
  <si>
    <t>31170020</t>
  </si>
  <si>
    <t>墨汁</t>
  </si>
  <si>
    <t>31170030</t>
  </si>
  <si>
    <t>粗梳麻布</t>
  </si>
  <si>
    <t>31170040</t>
  </si>
  <si>
    <t>精梳麻布</t>
  </si>
  <si>
    <t>31170050</t>
  </si>
  <si>
    <t>木碳粉</t>
  </si>
  <si>
    <t>31170060</t>
  </si>
  <si>
    <t>青灰</t>
  </si>
  <si>
    <t>31170070</t>
  </si>
  <si>
    <t>黄芷(黄芪)</t>
  </si>
  <si>
    <t>31170080</t>
  </si>
  <si>
    <t>红茶</t>
  </si>
  <si>
    <t>31190001</t>
  </si>
  <si>
    <t>草纸</t>
  </si>
  <si>
    <t>31190010</t>
  </si>
  <si>
    <t>隔电纸</t>
  </si>
  <si>
    <t>31190030</t>
  </si>
  <si>
    <t>红钢纸</t>
  </si>
  <si>
    <t>0.2-0.5</t>
  </si>
  <si>
    <t>31190040</t>
  </si>
  <si>
    <t>滤油纸</t>
  </si>
  <si>
    <t>张</t>
  </si>
  <si>
    <t>31190050</t>
  </si>
  <si>
    <t>透明薄膜胶纸</t>
  </si>
  <si>
    <t>31190070</t>
  </si>
  <si>
    <t>织锦缎</t>
  </si>
  <si>
    <t>31190110</t>
  </si>
  <si>
    <t>油纸或聚乙烯薄膜</t>
  </si>
  <si>
    <t>31230010</t>
  </si>
  <si>
    <t>赤金箔</t>
  </si>
  <si>
    <t>83.3mm×83.3mm 74%</t>
  </si>
  <si>
    <t>31230020</t>
  </si>
  <si>
    <t>库金箔</t>
  </si>
  <si>
    <t>93.3mm×93.3mm 98%</t>
  </si>
  <si>
    <t>31230050</t>
  </si>
  <si>
    <t>镀锌瓦钩</t>
  </si>
  <si>
    <t>31230070</t>
  </si>
  <si>
    <t>花岗岩花瓶</t>
  </si>
  <si>
    <t>31230120</t>
  </si>
  <si>
    <t>石窗框</t>
  </si>
  <si>
    <t>31230130</t>
  </si>
  <si>
    <t>石门框</t>
  </si>
  <si>
    <t>31230220</t>
  </si>
  <si>
    <t>整块湖石峰</t>
  </si>
  <si>
    <t>31230230</t>
  </si>
  <si>
    <t>筒瓦勾头</t>
  </si>
  <si>
    <t>208×94×8</t>
  </si>
  <si>
    <t>31230240</t>
  </si>
  <si>
    <t>筒瓦顶帽</t>
  </si>
  <si>
    <t>31230250</t>
  </si>
  <si>
    <t>垂兽</t>
  </si>
  <si>
    <t>31230260</t>
  </si>
  <si>
    <t>走兽</t>
  </si>
  <si>
    <t>31230270</t>
  </si>
  <si>
    <t>兽面铺首</t>
  </si>
  <si>
    <t>31230280</t>
  </si>
  <si>
    <t>蚵壳</t>
  </si>
  <si>
    <t>31230290</t>
  </si>
  <si>
    <t>宝顶</t>
  </si>
  <si>
    <t>高100cm以内</t>
  </si>
  <si>
    <t>套</t>
  </si>
  <si>
    <t>31230300</t>
  </si>
  <si>
    <t>厌胜物</t>
  </si>
  <si>
    <t>31230310</t>
  </si>
  <si>
    <t>彩釉陶片</t>
  </si>
  <si>
    <t>片</t>
  </si>
  <si>
    <t>31230320</t>
  </si>
  <si>
    <t>彩碗</t>
  </si>
  <si>
    <t>31230330</t>
  </si>
  <si>
    <t>牛皮</t>
  </si>
  <si>
    <t>31230340</t>
  </si>
  <si>
    <t>铁门闩</t>
  </si>
  <si>
    <t>33010010</t>
  </si>
  <si>
    <t>传力板</t>
  </si>
  <si>
    <t>33010040</t>
  </si>
  <si>
    <t>吊杆</t>
  </si>
  <si>
    <t>33010150</t>
  </si>
  <si>
    <t>镀锌接地线板</t>
  </si>
  <si>
    <t>40×5×120</t>
  </si>
  <si>
    <t>33010160</t>
  </si>
  <si>
    <t>镀锌角钢横担</t>
  </si>
  <si>
    <t>50×5×800</t>
  </si>
  <si>
    <t>33010170</t>
  </si>
  <si>
    <t>镀锌悬吊铁件</t>
  </si>
  <si>
    <t>33010180</t>
  </si>
  <si>
    <t>镀锌圆钢吊杆(带4个螺母4个垫圈)</t>
  </si>
  <si>
    <t>φ8</t>
  </si>
  <si>
    <t>33010190</t>
  </si>
  <si>
    <t>镀锌扁钢支架</t>
  </si>
  <si>
    <t>40×3</t>
  </si>
  <si>
    <t>33010200</t>
  </si>
  <si>
    <t>镀锌引下线支架</t>
  </si>
  <si>
    <t>副</t>
  </si>
  <si>
    <t>33010210</t>
  </si>
  <si>
    <t>钢吊笼支架</t>
  </si>
  <si>
    <t>33010260</t>
  </si>
  <si>
    <t>门式钢支架</t>
  </si>
  <si>
    <t>33010280</t>
  </si>
  <si>
    <t>钢支撑</t>
  </si>
  <si>
    <t>33010290</t>
  </si>
  <si>
    <t>钢支撑及扣件</t>
  </si>
  <si>
    <t>33010300</t>
  </si>
  <si>
    <t>方钢支撑</t>
  </si>
  <si>
    <t>20a 槽钢对焊</t>
  </si>
  <si>
    <t>33010310</t>
  </si>
  <si>
    <t>镀锌圆钢支撑</t>
  </si>
  <si>
    <t>φ16×1000</t>
  </si>
  <si>
    <t>33010320</t>
  </si>
  <si>
    <t>镀锌支架支撑</t>
  </si>
  <si>
    <t>50×50×1320</t>
  </si>
  <si>
    <t>33010400</t>
  </si>
  <si>
    <t>钢拱架</t>
  </si>
  <si>
    <t>33010420</t>
  </si>
  <si>
    <t>钢管桩</t>
  </si>
  <si>
    <t>33010440</t>
  </si>
  <si>
    <t>钢壳沉井</t>
  </si>
  <si>
    <t>33010460</t>
  </si>
  <si>
    <t>钢锚箱</t>
  </si>
  <si>
    <t>33010480</t>
  </si>
  <si>
    <t>钢提升架</t>
  </si>
  <si>
    <t>33010490</t>
  </si>
  <si>
    <t>钢套箱</t>
  </si>
  <si>
    <t>33010510</t>
  </si>
  <si>
    <t>钢网架</t>
  </si>
  <si>
    <t>33010530</t>
  </si>
  <si>
    <t>钢箱梁及桥面板</t>
  </si>
  <si>
    <t>33010540</t>
  </si>
  <si>
    <t>钢桁</t>
  </si>
  <si>
    <t>33010570</t>
  </si>
  <si>
    <t>钢板底座</t>
  </si>
  <si>
    <t>300×300×6</t>
  </si>
  <si>
    <t>33010580</t>
  </si>
  <si>
    <t>钢直扶梯</t>
  </si>
  <si>
    <t>33010620</t>
  </si>
  <si>
    <t>切线钢支座</t>
  </si>
  <si>
    <t>33010630</t>
  </si>
  <si>
    <t>辊轴钢支座</t>
  </si>
  <si>
    <t>33010640</t>
  </si>
  <si>
    <t>固定钢支座</t>
  </si>
  <si>
    <t>33010650</t>
  </si>
  <si>
    <t>单向活动钢支座</t>
  </si>
  <si>
    <t>3000kN</t>
  </si>
  <si>
    <t>33010660</t>
  </si>
  <si>
    <t>双向活动钢支座</t>
  </si>
  <si>
    <t>33010670</t>
  </si>
  <si>
    <t>钢纵横梁</t>
  </si>
  <si>
    <t>33010700</t>
  </si>
  <si>
    <t>索鞍构件</t>
  </si>
  <si>
    <t>33010710</t>
  </si>
  <si>
    <t>设备支架钢材</t>
  </si>
  <si>
    <t>33010730</t>
  </si>
  <si>
    <t>铁撑板</t>
  </si>
  <si>
    <t>33010740</t>
  </si>
  <si>
    <t>铁撑脚</t>
  </si>
  <si>
    <t>33010750</t>
  </si>
  <si>
    <t>悬吊系统构件</t>
  </si>
  <si>
    <t>33010770</t>
  </si>
  <si>
    <t>圆钢卡子</t>
  </si>
  <si>
    <t>33010780</t>
  </si>
  <si>
    <t>33010840</t>
  </si>
  <si>
    <t>钢支架、平台及连接件</t>
  </si>
  <si>
    <t>33010850</t>
  </si>
  <si>
    <t>钢桩帽</t>
  </si>
  <si>
    <t>φ400</t>
  </si>
  <si>
    <t>33010860</t>
  </si>
  <si>
    <t>φ900</t>
  </si>
  <si>
    <t>33010870</t>
  </si>
  <si>
    <t>不锈钢晾衣架(手拉)</t>
  </si>
  <si>
    <t>三杆 长2000mm</t>
  </si>
  <si>
    <t>33010880</t>
  </si>
  <si>
    <t>不锈钢壳晾衣绳</t>
  </si>
  <si>
    <t>长2600mm</t>
  </si>
  <si>
    <t>33010900</t>
  </si>
  <si>
    <t>铸钢件</t>
  </si>
  <si>
    <t>33010910</t>
  </si>
  <si>
    <t>自承式楼层板</t>
  </si>
  <si>
    <t>0.6</t>
  </si>
  <si>
    <t>33050001</t>
  </si>
  <si>
    <t>铁簸箕</t>
  </si>
  <si>
    <t>0.2×0.2×0.16</t>
  </si>
  <si>
    <t>33050010</t>
  </si>
  <si>
    <t>铸铁垫板</t>
  </si>
  <si>
    <t>33050040</t>
  </si>
  <si>
    <t>铸铁块</t>
  </si>
  <si>
    <t>33050050</t>
  </si>
  <si>
    <t>铸铁滤板</t>
  </si>
  <si>
    <t>33050060</t>
  </si>
  <si>
    <t>铸铁爬梯</t>
  </si>
  <si>
    <t>33050070</t>
  </si>
  <si>
    <t>铸铁银锭</t>
  </si>
  <si>
    <t>33050090</t>
  </si>
  <si>
    <t>铸铁坨</t>
  </si>
  <si>
    <t>5kg</t>
  </si>
  <si>
    <t>33050160</t>
  </si>
  <si>
    <t>铸铁盖板</t>
  </si>
  <si>
    <t>300×500</t>
  </si>
  <si>
    <t>33050170</t>
  </si>
  <si>
    <t>400×500</t>
  </si>
  <si>
    <t>33070010</t>
  </si>
  <si>
    <t>分气罐</t>
  </si>
  <si>
    <t>φ377×800×8</t>
  </si>
  <si>
    <t>台</t>
  </si>
  <si>
    <t>33070030</t>
  </si>
  <si>
    <t>油缓冲罐</t>
  </si>
  <si>
    <t>33070040</t>
  </si>
  <si>
    <t>贮油罐</t>
  </si>
  <si>
    <t>φ1000×2000×8</t>
  </si>
  <si>
    <t>33110001</t>
  </si>
  <si>
    <t>水箱</t>
  </si>
  <si>
    <t>33210001</t>
  </si>
  <si>
    <t>钢板伸缩缝</t>
  </si>
  <si>
    <t>33210010</t>
  </si>
  <si>
    <t>毛勒伸缩缝</t>
  </si>
  <si>
    <t>33210020</t>
  </si>
  <si>
    <t>梳型钢板伸缩缝</t>
  </si>
  <si>
    <t>33210030</t>
  </si>
  <si>
    <t>橡胶板伸缩缝</t>
  </si>
  <si>
    <t>33310001</t>
  </si>
  <si>
    <t>圆木桩</t>
  </si>
  <si>
    <t>33330060</t>
  </si>
  <si>
    <t>钢板垫板</t>
  </si>
  <si>
    <t>33330070</t>
  </si>
  <si>
    <t>钢跳板</t>
  </si>
  <si>
    <t>300×3000×2mm</t>
  </si>
  <si>
    <t>33330080</t>
  </si>
  <si>
    <t>钩头成对斜垫铁</t>
  </si>
  <si>
    <t>Q195-Q235 1#</t>
  </si>
  <si>
    <t>33330090</t>
  </si>
  <si>
    <t>斜垫铁</t>
  </si>
  <si>
    <t>33350210</t>
  </si>
  <si>
    <t>搅拌器</t>
  </si>
  <si>
    <t>33350220</t>
  </si>
  <si>
    <t>搅拌器孔</t>
  </si>
  <si>
    <t>33350230</t>
  </si>
  <si>
    <t>进出油管</t>
  </si>
  <si>
    <t>33350260</t>
  </si>
  <si>
    <t>紧急排水管</t>
  </si>
  <si>
    <t>33350340</t>
  </si>
  <si>
    <t>中央排水管</t>
  </si>
  <si>
    <t>33350380</t>
  </si>
  <si>
    <t>排污孔</t>
  </si>
  <si>
    <t>33350400</t>
  </si>
  <si>
    <t>清扫孔</t>
  </si>
  <si>
    <t>33350410</t>
  </si>
  <si>
    <t>透光孔</t>
  </si>
  <si>
    <t>33350440</t>
  </si>
  <si>
    <t>通气孔</t>
  </si>
  <si>
    <t>33350470</t>
  </si>
  <si>
    <t>人孔</t>
  </si>
  <si>
    <t>33350490</t>
  </si>
  <si>
    <t>单盘顶人孔</t>
  </si>
  <si>
    <t>33350510</t>
  </si>
  <si>
    <t>带芯绞链人孔</t>
  </si>
  <si>
    <t>33350540</t>
  </si>
  <si>
    <t>试验人孔盖板</t>
  </si>
  <si>
    <t>33350550</t>
  </si>
  <si>
    <t>钢索拉紧装置</t>
  </si>
  <si>
    <t>33350560</t>
  </si>
  <si>
    <t>导向管、量油管</t>
  </si>
  <si>
    <t>33350570</t>
  </si>
  <si>
    <t>量油帽孔</t>
  </si>
  <si>
    <t>33350590</t>
  </si>
  <si>
    <t>皮托管</t>
  </si>
  <si>
    <t>φ8×1000</t>
  </si>
  <si>
    <t>33350600</t>
  </si>
  <si>
    <t>取压短管</t>
  </si>
  <si>
    <t>33350610</t>
  </si>
  <si>
    <t>遮挡式靠背管</t>
  </si>
  <si>
    <t>33390040</t>
  </si>
  <si>
    <t>烟囱</t>
  </si>
  <si>
    <t>φ500-600×2000×4</t>
  </si>
  <si>
    <t>33410001</t>
  </si>
  <si>
    <t>衬垫板</t>
  </si>
  <si>
    <t>厚12mm φ600</t>
  </si>
  <si>
    <t>33410010</t>
  </si>
  <si>
    <t>厚12mm φ800</t>
  </si>
  <si>
    <t>33410020</t>
  </si>
  <si>
    <t>厚12mm φ1000</t>
  </si>
  <si>
    <t>33410030</t>
  </si>
  <si>
    <t>厚12mm φ1200</t>
  </si>
  <si>
    <t>33410040</t>
  </si>
  <si>
    <t>厚12mm φ1400</t>
  </si>
  <si>
    <t>33410050</t>
  </si>
  <si>
    <t>厚12mm φ1600</t>
  </si>
  <si>
    <t>33410060</t>
  </si>
  <si>
    <t>厚12mm φ1800</t>
  </si>
  <si>
    <t>33410070</t>
  </si>
  <si>
    <t>厚12mm φ2000</t>
  </si>
  <si>
    <t>33410080</t>
  </si>
  <si>
    <t>厚12mm φ2200</t>
  </si>
  <si>
    <t>33410090</t>
  </si>
  <si>
    <t>厚12mm φ2400</t>
  </si>
  <si>
    <t>33410100</t>
  </si>
  <si>
    <t>厚12mm φ2600</t>
  </si>
  <si>
    <t>33410110</t>
  </si>
  <si>
    <t>厚12mm φ2800</t>
  </si>
  <si>
    <t>33410120</t>
  </si>
  <si>
    <t>厚12mm φ3000</t>
  </si>
  <si>
    <t>33410130</t>
  </si>
  <si>
    <t>厚12mm φ3200</t>
  </si>
  <si>
    <t>33410140</t>
  </si>
  <si>
    <t>厚12mm φ3400</t>
  </si>
  <si>
    <t>33410150</t>
  </si>
  <si>
    <t>厚12mm φ3600</t>
  </si>
  <si>
    <t>33410160</t>
  </si>
  <si>
    <t>管桩桩尖</t>
  </si>
  <si>
    <t>33410170</t>
  </si>
  <si>
    <t>接缝变化装置</t>
  </si>
  <si>
    <t>33410210</t>
  </si>
  <si>
    <t>头部装置</t>
  </si>
  <si>
    <t>33410220</t>
  </si>
  <si>
    <t>套管及拉杆构件</t>
  </si>
  <si>
    <t>33410230</t>
  </si>
  <si>
    <t>支架</t>
  </si>
  <si>
    <t>33410280</t>
  </si>
  <si>
    <t>预制混凝土水簸箕(成品)</t>
  </si>
  <si>
    <t>300×300×200mm</t>
  </si>
  <si>
    <t>33410290</t>
  </si>
  <si>
    <t>成套金属盖板</t>
  </si>
  <si>
    <t>QAHP、QBC平面型 4mm厚</t>
  </si>
  <si>
    <t>33410300</t>
  </si>
  <si>
    <t>LAHP、LBC转角型 4mm厚</t>
  </si>
  <si>
    <t>33410310</t>
  </si>
  <si>
    <t>QAA平面型</t>
  </si>
  <si>
    <t>33410320</t>
  </si>
  <si>
    <t>LAA转角型</t>
  </si>
  <si>
    <t>33410330</t>
  </si>
  <si>
    <t>QADR 1.2mm厚</t>
  </si>
  <si>
    <t>33410340</t>
  </si>
  <si>
    <t>LADR 1.2mm厚</t>
  </si>
  <si>
    <t>33410350</t>
  </si>
  <si>
    <t>QAD 1.2mm厚</t>
  </si>
  <si>
    <t>33410360</t>
  </si>
  <si>
    <t>LAD 1.2mm厚</t>
  </si>
  <si>
    <t>33410370</t>
  </si>
  <si>
    <t>QBE 1.2mm厚</t>
  </si>
  <si>
    <t>33410380</t>
  </si>
  <si>
    <t>QBH-400 1.2mm厚</t>
  </si>
  <si>
    <t>33410390</t>
  </si>
  <si>
    <t>铝合金基座</t>
  </si>
  <si>
    <t>QTT-2</t>
  </si>
  <si>
    <t>33410400</t>
  </si>
  <si>
    <t>钢制工字型基座(成品)</t>
  </si>
  <si>
    <t>33410410</t>
  </si>
  <si>
    <t>塔吊基础支腿</t>
  </si>
  <si>
    <t>h=2148mm</t>
  </si>
  <si>
    <t>33410420</t>
  </si>
  <si>
    <t>镀锌铁皮天沟</t>
  </si>
  <si>
    <t>300宽</t>
  </si>
  <si>
    <t>33410430</t>
  </si>
  <si>
    <t>排气道</t>
  </si>
  <si>
    <t>250mm×250mm</t>
  </si>
  <si>
    <t>33410440</t>
  </si>
  <si>
    <t>310mm×310mm</t>
  </si>
  <si>
    <t>33410450</t>
  </si>
  <si>
    <t>320mm×250mm</t>
  </si>
  <si>
    <t>33410460</t>
  </si>
  <si>
    <t>380mm×380mm</t>
  </si>
  <si>
    <t>33410470</t>
  </si>
  <si>
    <t>400mm×300mm</t>
  </si>
  <si>
    <t>33410480</t>
  </si>
  <si>
    <t>500mm×350mm</t>
  </si>
  <si>
    <t>33410490</t>
  </si>
  <si>
    <t>500mm×400mm</t>
  </si>
  <si>
    <t>33410500</t>
  </si>
  <si>
    <t>600mm×600mm</t>
  </si>
  <si>
    <t>33410510</t>
  </si>
  <si>
    <t>成品铝合金盖板(含盖座)</t>
  </si>
  <si>
    <t>QCC型</t>
  </si>
  <si>
    <t>33410520</t>
  </si>
  <si>
    <t>LCC型</t>
  </si>
  <si>
    <t>33410530</t>
  </si>
  <si>
    <t>RM型</t>
  </si>
  <si>
    <t>33410540</t>
  </si>
  <si>
    <t>R-WM型</t>
  </si>
  <si>
    <t>33410570</t>
  </si>
  <si>
    <t>预制轻钢龙骨内隔墙板（硅酸盐板）</t>
  </si>
  <si>
    <t>δ76</t>
  </si>
  <si>
    <t>33410580</t>
  </si>
  <si>
    <t>δ100</t>
  </si>
  <si>
    <t>33410590</t>
  </si>
  <si>
    <t>δ150</t>
  </si>
  <si>
    <t>34010010</t>
  </si>
  <si>
    <t>高硅铁阳极</t>
  </si>
  <si>
    <t>φ70×1500</t>
  </si>
  <si>
    <t>34010020</t>
  </si>
  <si>
    <t>石墨阳极</t>
  </si>
  <si>
    <t>34010030</t>
  </si>
  <si>
    <t>34010060</t>
  </si>
  <si>
    <t>牺牲阳极棒</t>
  </si>
  <si>
    <t>34010080</t>
  </si>
  <si>
    <t>电极棒</t>
  </si>
  <si>
    <t>34010100</t>
  </si>
  <si>
    <t>钍钨极棒</t>
  </si>
  <si>
    <t>g</t>
  </si>
  <si>
    <t>34030001</t>
  </si>
  <si>
    <t>芒硝</t>
  </si>
  <si>
    <t>34030010</t>
  </si>
  <si>
    <t>电雷管</t>
  </si>
  <si>
    <t>34030040</t>
  </si>
  <si>
    <t>普通火雷管</t>
  </si>
  <si>
    <t>34030050</t>
  </si>
  <si>
    <t>硝铵炸药</t>
  </si>
  <si>
    <t>2#</t>
  </si>
  <si>
    <t>34030060</t>
  </si>
  <si>
    <t>导火索</t>
  </si>
  <si>
    <t>34030070</t>
  </si>
  <si>
    <t>导火线</t>
  </si>
  <si>
    <t>120S/M</t>
  </si>
  <si>
    <t>34030080</t>
  </si>
  <si>
    <t>非电毫秒雷管</t>
  </si>
  <si>
    <t>发</t>
  </si>
  <si>
    <t>34030090</t>
  </si>
  <si>
    <t>胶质炸药</t>
  </si>
  <si>
    <t>34050001</t>
  </si>
  <si>
    <t>标签纸</t>
  </si>
  <si>
    <t>34050010</t>
  </si>
  <si>
    <t>草板纸</t>
  </si>
  <si>
    <t>80#</t>
  </si>
  <si>
    <t>34050020</t>
  </si>
  <si>
    <t>打印纸</t>
  </si>
  <si>
    <t>箱</t>
  </si>
  <si>
    <t>34050030</t>
  </si>
  <si>
    <t>132行(381-1)</t>
  </si>
  <si>
    <t>包</t>
  </si>
  <si>
    <t>34050040</t>
  </si>
  <si>
    <t>132-1</t>
  </si>
  <si>
    <t>34050060</t>
  </si>
  <si>
    <t>描图纸</t>
  </si>
  <si>
    <t>34050080</t>
  </si>
  <si>
    <t>复印机用纸</t>
  </si>
  <si>
    <t>A4</t>
  </si>
  <si>
    <t>34050100</t>
  </si>
  <si>
    <t>牛皮纸</t>
  </si>
  <si>
    <t>34050110</t>
  </si>
  <si>
    <t>889×1194 80g</t>
  </si>
  <si>
    <t>34050120</t>
  </si>
  <si>
    <t>增感纸</t>
  </si>
  <si>
    <t>300mm×85mm</t>
  </si>
  <si>
    <t>34050160</t>
  </si>
  <si>
    <t>白滤纸</t>
  </si>
  <si>
    <t>34050170</t>
  </si>
  <si>
    <t>打印纸卷</t>
  </si>
  <si>
    <t>盒</t>
  </si>
  <si>
    <t>34050180</t>
  </si>
  <si>
    <t>道林纸</t>
  </si>
  <si>
    <t>34050190</t>
  </si>
  <si>
    <t>记号笔</t>
  </si>
  <si>
    <t>支</t>
  </si>
  <si>
    <t>34050200</t>
  </si>
  <si>
    <t>仪表打印纸</t>
  </si>
  <si>
    <t>卷</t>
  </si>
  <si>
    <t>34050210</t>
  </si>
  <si>
    <t>油浸薄纸</t>
  </si>
  <si>
    <t>8开</t>
  </si>
  <si>
    <t>34050220</t>
  </si>
  <si>
    <t>专用吸油纸</t>
  </si>
  <si>
    <t>34050230</t>
  </si>
  <si>
    <t>转速信号荧光感应纸</t>
  </si>
  <si>
    <t>34070010</t>
  </si>
  <si>
    <t>防尘口罩</t>
  </si>
  <si>
    <t>34070020</t>
  </si>
  <si>
    <t>防护眼罩</t>
  </si>
  <si>
    <t>34070030</t>
  </si>
  <si>
    <t>石棉手套</t>
  </si>
  <si>
    <t>付</t>
  </si>
  <si>
    <t>34070040</t>
  </si>
  <si>
    <t>塑料手套</t>
  </si>
  <si>
    <t>ST型</t>
  </si>
  <si>
    <t>34070050</t>
  </si>
  <si>
    <t>细纱白手套</t>
  </si>
  <si>
    <t>34070060</t>
  </si>
  <si>
    <t>橡胶手套</t>
  </si>
  <si>
    <t>34070070</t>
  </si>
  <si>
    <t>医用口罩</t>
  </si>
  <si>
    <t>34070080</t>
  </si>
  <si>
    <t>医用手套</t>
  </si>
  <si>
    <t>34090001</t>
  </si>
  <si>
    <t>钢精扎头</t>
  </si>
  <si>
    <t>1#-5#</t>
  </si>
  <si>
    <t>34090020</t>
  </si>
  <si>
    <t>钢筋扎头底板</t>
  </si>
  <si>
    <t>34090040</t>
  </si>
  <si>
    <t>泡沫条</t>
  </si>
  <si>
    <t>34090070</t>
  </si>
  <si>
    <t>白纱带</t>
  </si>
  <si>
    <t>20000×20</t>
  </si>
  <si>
    <t>34090080</t>
  </si>
  <si>
    <t>棉丝</t>
  </si>
  <si>
    <t>34090090</t>
  </si>
  <si>
    <t>篷布</t>
  </si>
  <si>
    <t>34090110</t>
  </si>
  <si>
    <t>绑扎绳</t>
  </si>
  <si>
    <t>34090130</t>
  </si>
  <si>
    <t>金刚石刀片</t>
  </si>
  <si>
    <t>34090140</t>
  </si>
  <si>
    <t>合金刀片</t>
  </si>
  <si>
    <t>34090150</t>
  </si>
  <si>
    <t>切缝机刀片</t>
  </si>
  <si>
    <t>34090170</t>
  </si>
  <si>
    <t>喷砂嘴</t>
  </si>
  <si>
    <t>34090180</t>
  </si>
  <si>
    <t>贴片磁铁</t>
  </si>
  <si>
    <t>34090200</t>
  </si>
  <si>
    <t>铣刨鼓边刀刀头</t>
  </si>
  <si>
    <t>把</t>
  </si>
  <si>
    <t>34090210</t>
  </si>
  <si>
    <t>铣刨鼓边刀刀座</t>
  </si>
  <si>
    <t>34090240</t>
  </si>
  <si>
    <t>接头专用枪子弹</t>
  </si>
  <si>
    <t>34090280</t>
  </si>
  <si>
    <t>藤条造型</t>
  </si>
  <si>
    <t>吊挂</t>
  </si>
  <si>
    <t>34090290</t>
  </si>
  <si>
    <t>毛刷</t>
  </si>
  <si>
    <t>34090300</t>
  </si>
  <si>
    <t>2″</t>
  </si>
  <si>
    <t>34090310</t>
  </si>
  <si>
    <t>漆刷</t>
  </si>
  <si>
    <t>34090320</t>
  </si>
  <si>
    <t>油刷</t>
  </si>
  <si>
    <t>65</t>
  </si>
  <si>
    <t>34090330</t>
  </si>
  <si>
    <t>锯木屑</t>
  </si>
  <si>
    <t>34090340</t>
  </si>
  <si>
    <t>锯末</t>
  </si>
  <si>
    <t>34090350</t>
  </si>
  <si>
    <t>白绸</t>
  </si>
  <si>
    <t>34090360</t>
  </si>
  <si>
    <t>充电电池</t>
  </si>
  <si>
    <t>5#</t>
  </si>
  <si>
    <t>节</t>
  </si>
  <si>
    <t>34090370</t>
  </si>
  <si>
    <t>弹簧夹</t>
  </si>
  <si>
    <t>34090380</t>
  </si>
  <si>
    <t>电池</t>
  </si>
  <si>
    <t>34090390</t>
  </si>
  <si>
    <t>1#</t>
  </si>
  <si>
    <t>34090400</t>
  </si>
  <si>
    <t>34090410</t>
  </si>
  <si>
    <t>电池盒</t>
  </si>
  <si>
    <t>34090420</t>
  </si>
  <si>
    <t>肥皂水</t>
  </si>
  <si>
    <t>34090430</t>
  </si>
  <si>
    <t>割管刀片</t>
  </si>
  <si>
    <t>34090450</t>
  </si>
  <si>
    <t>乒乓球</t>
  </si>
  <si>
    <t>34090460</t>
  </si>
  <si>
    <t>清洁布</t>
  </si>
  <si>
    <t>250×250</t>
  </si>
  <si>
    <t>34090470</t>
  </si>
  <si>
    <t>取样瓶(袋)</t>
  </si>
  <si>
    <t>34090480</t>
  </si>
  <si>
    <t>塑料相色带</t>
  </si>
  <si>
    <t>20×2000</t>
  </si>
  <si>
    <t>34090490</t>
  </si>
  <si>
    <t>碎布</t>
  </si>
  <si>
    <t>34090500</t>
  </si>
  <si>
    <t>脱脂棉</t>
  </si>
  <si>
    <t>34090510</t>
  </si>
  <si>
    <t>洗衣粉</t>
  </si>
  <si>
    <t>34090520</t>
  </si>
  <si>
    <t>烟花</t>
  </si>
  <si>
    <t>34090530</t>
  </si>
  <si>
    <t>一次性耳塞</t>
  </si>
  <si>
    <t>34090540</t>
  </si>
  <si>
    <t>纸屑</t>
  </si>
  <si>
    <t>34110001</t>
  </si>
  <si>
    <t>木柴</t>
  </si>
  <si>
    <t>34110010</t>
  </si>
  <si>
    <t>木炭</t>
  </si>
  <si>
    <t>34110020</t>
  </si>
  <si>
    <t>焦炭</t>
  </si>
  <si>
    <t>34110040</t>
  </si>
  <si>
    <t>煤</t>
  </si>
  <si>
    <t>34110060</t>
  </si>
  <si>
    <t>烟煤</t>
  </si>
  <si>
    <t>34110090</t>
  </si>
  <si>
    <t>软化水</t>
  </si>
  <si>
    <t>34110100</t>
  </si>
  <si>
    <t>蒸馏水</t>
  </si>
  <si>
    <t>34110120</t>
  </si>
  <si>
    <t>蒸汽</t>
  </si>
  <si>
    <t>34110130</t>
  </si>
  <si>
    <t>粉末活性炭</t>
  </si>
  <si>
    <t>34110140</t>
  </si>
  <si>
    <t>颗粒活性炭</t>
  </si>
  <si>
    <t>34130001</t>
  </si>
  <si>
    <t>标志牌</t>
  </si>
  <si>
    <t>34130010</t>
  </si>
  <si>
    <t>塑料扁形</t>
  </si>
  <si>
    <t>34130020</t>
  </si>
  <si>
    <t>位号牌</t>
  </si>
  <si>
    <t>34130030</t>
  </si>
  <si>
    <t>路灯号牌</t>
  </si>
  <si>
    <t>34130040</t>
  </si>
  <si>
    <t>阿拉伯铅号码</t>
  </si>
  <si>
    <t>34130050</t>
  </si>
  <si>
    <t>英文铅号码</t>
  </si>
  <si>
    <t>34130060</t>
  </si>
  <si>
    <t>标志器</t>
  </si>
  <si>
    <t>34130070</t>
  </si>
  <si>
    <t>路边线轮廓标</t>
  </si>
  <si>
    <t>34130080</t>
  </si>
  <si>
    <t>路灯开关箱编号牌</t>
  </si>
  <si>
    <t>34130090</t>
  </si>
  <si>
    <t>警告牌</t>
  </si>
  <si>
    <t>34130100</t>
  </si>
  <si>
    <t>铝牌</t>
  </si>
  <si>
    <t>34130110</t>
  </si>
  <si>
    <t>铅标志牌</t>
  </si>
  <si>
    <t>34130120</t>
  </si>
  <si>
    <t>塑料号牌</t>
  </si>
  <si>
    <t>35010001</t>
  </si>
  <si>
    <t>钢模板</t>
  </si>
  <si>
    <t>35010010</t>
  </si>
  <si>
    <t>定型钢模板</t>
  </si>
  <si>
    <t>35010020</t>
  </si>
  <si>
    <t>组合钢模板</t>
  </si>
  <si>
    <t>35010030</t>
  </si>
  <si>
    <t>预制构件钢模板</t>
  </si>
  <si>
    <t>非标准</t>
  </si>
  <si>
    <t>35010040</t>
  </si>
  <si>
    <t>钢滑模</t>
  </si>
  <si>
    <t>35010060</t>
  </si>
  <si>
    <t>钢筋桁架模板</t>
  </si>
  <si>
    <t>35010070</t>
  </si>
  <si>
    <t>铝模板</t>
  </si>
  <si>
    <t>35010090</t>
  </si>
  <si>
    <t>混凝土地模</t>
  </si>
  <si>
    <t>碎石</t>
  </si>
  <si>
    <t>35010120</t>
  </si>
  <si>
    <t>复合模板</t>
  </si>
  <si>
    <t>35010130</t>
  </si>
  <si>
    <t>木模板</t>
  </si>
  <si>
    <t>35020001</t>
  </si>
  <si>
    <t>钢模支撑</t>
  </si>
  <si>
    <t>35020010</t>
  </si>
  <si>
    <t>钢管支撑</t>
  </si>
  <si>
    <t>35020030</t>
  </si>
  <si>
    <t>木支撑</t>
  </si>
  <si>
    <t>35020060</t>
  </si>
  <si>
    <t>蝴蝶扣</t>
  </si>
  <si>
    <t>35020070</t>
  </si>
  <si>
    <t>回转扣件</t>
  </si>
  <si>
    <t>35020080</t>
  </si>
  <si>
    <t>直角扣件</t>
  </si>
  <si>
    <t>35020100</t>
  </si>
  <si>
    <t>钢模零配件</t>
  </si>
  <si>
    <t>35020110</t>
  </si>
  <si>
    <t>管片钢模</t>
  </si>
  <si>
    <t>精加工制作</t>
  </si>
  <si>
    <t>35020120</t>
  </si>
  <si>
    <t>梁卡具模板用</t>
  </si>
  <si>
    <t>35020130</t>
  </si>
  <si>
    <t>成品支撑</t>
  </si>
  <si>
    <t>钢管φ5cm</t>
  </si>
  <si>
    <t>35020140</t>
  </si>
  <si>
    <t>脚手架活动扣（含螺丝）</t>
  </si>
  <si>
    <t>35020150</t>
  </si>
  <si>
    <t>脚手架直角扣（含螺丝）</t>
  </si>
  <si>
    <t>35020160</t>
  </si>
  <si>
    <t>钢模板连接件</t>
  </si>
  <si>
    <t>35020170</t>
  </si>
  <si>
    <t>斜支撑杆件</t>
  </si>
  <si>
    <t>φ48×3.6</t>
  </si>
  <si>
    <t>35020180</t>
  </si>
  <si>
    <t>立支撑杆件</t>
  </si>
  <si>
    <t>35020190</t>
  </si>
  <si>
    <t>墙板斜支撑体系支撑杆</t>
  </si>
  <si>
    <t>35020200</t>
  </si>
  <si>
    <t>销钉销片</t>
  </si>
  <si>
    <t>35020210</t>
  </si>
  <si>
    <t>钢支撑及配件</t>
  </si>
  <si>
    <t>35030001</t>
  </si>
  <si>
    <t>底座</t>
  </si>
  <si>
    <t>35030030</t>
  </si>
  <si>
    <t>固定底座</t>
  </si>
  <si>
    <t>个.月</t>
  </si>
  <si>
    <t>35030050</t>
  </si>
  <si>
    <t>可调托座</t>
  </si>
  <si>
    <t>35030060</t>
  </si>
  <si>
    <t>反力架</t>
  </si>
  <si>
    <t>35030080</t>
  </si>
  <si>
    <t>钢管</t>
  </si>
  <si>
    <t>φ48.3×3.6</t>
  </si>
  <si>
    <t>t.月</t>
  </si>
  <si>
    <t>35030090</t>
  </si>
  <si>
    <t>钢管使用费</t>
  </si>
  <si>
    <t>35030100</t>
  </si>
  <si>
    <t>脚手架钢管</t>
  </si>
  <si>
    <t>35030120</t>
  </si>
  <si>
    <t>钢脚手配件</t>
  </si>
  <si>
    <t>35030140</t>
  </si>
  <si>
    <t>脚手管(扣)件</t>
  </si>
  <si>
    <t>35030150</t>
  </si>
  <si>
    <t>卡具及零星扣件</t>
  </si>
  <si>
    <t>35030160</t>
  </si>
  <si>
    <t>对接扣件</t>
  </si>
  <si>
    <t>35030170</t>
  </si>
  <si>
    <t>扣件</t>
  </si>
  <si>
    <t>35030190</t>
  </si>
  <si>
    <t>35030200</t>
  </si>
  <si>
    <t>35030210</t>
  </si>
  <si>
    <t>扣件、底座使用费</t>
  </si>
  <si>
    <t>35030220</t>
  </si>
  <si>
    <t>万能杆件</t>
  </si>
  <si>
    <t>35030240</t>
  </si>
  <si>
    <t>卸扣</t>
  </si>
  <si>
    <t>φ24</t>
  </si>
  <si>
    <t>35030280</t>
  </si>
  <si>
    <t>木脚手杆</t>
  </si>
  <si>
    <t>φ100×6000 杉木</t>
  </si>
  <si>
    <t>35030290</t>
  </si>
  <si>
    <t>脚手板</t>
  </si>
  <si>
    <t>35030300</t>
  </si>
  <si>
    <t>木脚手板</t>
  </si>
  <si>
    <t>35030310</t>
  </si>
  <si>
    <t>500</t>
  </si>
  <si>
    <t>35030320</t>
  </si>
  <si>
    <t>竹脚手板</t>
  </si>
  <si>
    <t>35030350</t>
  </si>
  <si>
    <t>H型钢使用费</t>
  </si>
  <si>
    <t>t·d</t>
  </si>
  <si>
    <t>35030370</t>
  </si>
  <si>
    <t>泵管使用</t>
  </si>
  <si>
    <t>m·d</t>
  </si>
  <si>
    <t>35030380</t>
  </si>
  <si>
    <t>槽型钢板桩使用费</t>
  </si>
  <si>
    <t>35030390</t>
  </si>
  <si>
    <t>方钢支撑设备使用费</t>
  </si>
  <si>
    <t>35030400</t>
  </si>
  <si>
    <t>铁撑板使用费</t>
  </si>
  <si>
    <t>35030410</t>
  </si>
  <si>
    <t>铁撑柱使用费</t>
  </si>
  <si>
    <t>35050001</t>
  </si>
  <si>
    <t>钢挡土板</t>
  </si>
  <si>
    <t>35050030</t>
  </si>
  <si>
    <t>安全网</t>
  </si>
  <si>
    <t>㎡</t>
  </si>
  <si>
    <t>35050040</t>
  </si>
  <si>
    <t>锦纶安全网</t>
  </si>
  <si>
    <t>60目</t>
  </si>
  <si>
    <t>35050070</t>
  </si>
  <si>
    <t>密目安全网（阻燃）</t>
  </si>
  <si>
    <t>1.5×6</t>
  </si>
  <si>
    <t>35050080</t>
  </si>
  <si>
    <t>井盖安全防护网</t>
  </si>
  <si>
    <t>拉森钢板桩使用费</t>
  </si>
  <si>
    <t>35070001</t>
  </si>
  <si>
    <t>木模具</t>
  </si>
  <si>
    <t>35070030</t>
  </si>
  <si>
    <t>艺术地坪模具</t>
  </si>
  <si>
    <t>35090001</t>
  </si>
  <si>
    <t>钢吊杆</t>
  </si>
  <si>
    <t>45#φ40</t>
  </si>
  <si>
    <t>35090010</t>
  </si>
  <si>
    <t>钢肋板</t>
  </si>
  <si>
    <t>6</t>
  </si>
  <si>
    <t>35090040</t>
  </si>
  <si>
    <t>滚杠</t>
  </si>
  <si>
    <t>35090050</t>
  </si>
  <si>
    <t>提升钢爬杆</t>
  </si>
  <si>
    <t>35090070</t>
  </si>
  <si>
    <t>铁风筒</t>
  </si>
  <si>
    <t>35090080</t>
  </si>
  <si>
    <t>φ1000</t>
  </si>
  <si>
    <t>35090090</t>
  </si>
  <si>
    <t>挖土支架</t>
  </si>
  <si>
    <t>35090100</t>
  </si>
  <si>
    <t>中继间护套</t>
  </si>
  <si>
    <t>35090110</t>
  </si>
  <si>
    <t>桩帽</t>
  </si>
  <si>
    <t>35090120</t>
  </si>
  <si>
    <t>桩靴</t>
  </si>
  <si>
    <t>35090130</t>
  </si>
  <si>
    <t>钢扶梯平台摊销</t>
  </si>
  <si>
    <t>35090140</t>
  </si>
  <si>
    <t>钢板桩</t>
  </si>
  <si>
    <t>35090160</t>
  </si>
  <si>
    <t>槽型钢板桩</t>
  </si>
  <si>
    <t>35090190</t>
  </si>
  <si>
    <t>拉森钢板桩</t>
  </si>
  <si>
    <t>35090210</t>
  </si>
  <si>
    <t>进风套筒</t>
  </si>
  <si>
    <t>φ320×560×4</t>
  </si>
  <si>
    <t>35090220</t>
  </si>
  <si>
    <t>道木</t>
  </si>
  <si>
    <t>35090230</t>
  </si>
  <si>
    <t>35090260</t>
  </si>
  <si>
    <t>张拉平台摊销</t>
  </si>
  <si>
    <t>35090270</t>
  </si>
  <si>
    <t>钢平台租赁使用费</t>
  </si>
  <si>
    <t>35090280</t>
  </si>
  <si>
    <t>钢管桩租赁使用费</t>
  </si>
  <si>
    <t>35110001</t>
  </si>
  <si>
    <t>风镐凿子</t>
  </si>
  <si>
    <t>35130001</t>
  </si>
  <si>
    <t>千斤顶</t>
  </si>
  <si>
    <t>35130010</t>
  </si>
  <si>
    <t>千斤顶支架</t>
  </si>
  <si>
    <t>35170001</t>
  </si>
  <si>
    <t>开孔器</t>
  </si>
  <si>
    <t>35230070</t>
  </si>
  <si>
    <t>电热熔套卡具</t>
  </si>
  <si>
    <t>35270001</t>
  </si>
  <si>
    <t>木板标尺</t>
  </si>
  <si>
    <t>170×85×20</t>
  </si>
  <si>
    <t>35270010</t>
  </si>
  <si>
    <t>台秤</t>
  </si>
  <si>
    <t>35390001</t>
  </si>
  <si>
    <t>张拉机具</t>
  </si>
  <si>
    <t>35390010</t>
  </si>
  <si>
    <t>液压台</t>
  </si>
  <si>
    <t>YKT-36</t>
  </si>
  <si>
    <t>35390040</t>
  </si>
  <si>
    <t>烟气取样枪</t>
  </si>
  <si>
    <t>36010001</t>
  </si>
  <si>
    <t>钢筋混凝土外套环</t>
  </si>
  <si>
    <t>φ300</t>
  </si>
  <si>
    <t>36010010</t>
  </si>
  <si>
    <t>36010020</t>
  </si>
  <si>
    <t>36010030</t>
  </si>
  <si>
    <t>φ600</t>
  </si>
  <si>
    <t>36010040</t>
  </si>
  <si>
    <t>φ700</t>
  </si>
  <si>
    <t>36010050</t>
  </si>
  <si>
    <t>φ800</t>
  </si>
  <si>
    <t>36010060</t>
  </si>
  <si>
    <t>36010070</t>
  </si>
  <si>
    <t>36010080</t>
  </si>
  <si>
    <t>φ1100</t>
  </si>
  <si>
    <t>36010090</t>
  </si>
  <si>
    <t>φ1200</t>
  </si>
  <si>
    <t>36010100</t>
  </si>
  <si>
    <t>φ1350</t>
  </si>
  <si>
    <t>36010110</t>
  </si>
  <si>
    <t>φ1500</t>
  </si>
  <si>
    <t>36010120</t>
  </si>
  <si>
    <t>混凝土井盖井座</t>
  </si>
  <si>
    <t>36010130</t>
  </si>
  <si>
    <t>接口钢套环</t>
  </si>
  <si>
    <t>T型 φ600</t>
  </si>
  <si>
    <t>36010140</t>
  </si>
  <si>
    <t>可调式检查井井盖井座</t>
  </si>
  <si>
    <t>内径φ700mm</t>
  </si>
  <si>
    <t>36010190</t>
  </si>
  <si>
    <t>轻型铸铁井盖井座</t>
  </si>
  <si>
    <t>座</t>
  </si>
  <si>
    <t>36010210</t>
  </si>
  <si>
    <t>重型铸铁井盖井座</t>
  </si>
  <si>
    <t>36010260</t>
  </si>
  <si>
    <t>铸铁井盖井座</t>
  </si>
  <si>
    <t>36010270</t>
  </si>
  <si>
    <t>铸铁立篦座套盖板</t>
  </si>
  <si>
    <t>36010280</t>
  </si>
  <si>
    <t>铸铁雨水井箅</t>
  </si>
  <si>
    <t>36010320</t>
  </si>
  <si>
    <t>钢纤维混凝土井盖井座</t>
  </si>
  <si>
    <t>36010330</t>
  </si>
  <si>
    <t>塑料检查井</t>
  </si>
  <si>
    <t>DN315</t>
  </si>
  <si>
    <t>36010340</t>
  </si>
  <si>
    <t>DN500</t>
  </si>
  <si>
    <t>36010350</t>
  </si>
  <si>
    <t>DN700</t>
  </si>
  <si>
    <t>36010360</t>
  </si>
  <si>
    <t>树脂复合井盖井座</t>
  </si>
  <si>
    <t>36030001</t>
  </si>
  <si>
    <t>不锈钢格栅</t>
  </si>
  <si>
    <t>36030010</t>
  </si>
  <si>
    <t>土工格栅</t>
  </si>
  <si>
    <t>36050020</t>
  </si>
  <si>
    <t>花岗岩人行道板</t>
  </si>
  <si>
    <t>30厚</t>
  </si>
  <si>
    <t>36050030</t>
  </si>
  <si>
    <t>混凝土人行道板</t>
  </si>
  <si>
    <t>250×250×50本色</t>
  </si>
  <si>
    <t>36050040</t>
  </si>
  <si>
    <t>人行道板</t>
  </si>
  <si>
    <t>100×100×20</t>
  </si>
  <si>
    <t>36050050</t>
  </si>
  <si>
    <t>100×200×20</t>
  </si>
  <si>
    <t>36050060</t>
  </si>
  <si>
    <t>200×200×30</t>
  </si>
  <si>
    <t>36050070</t>
  </si>
  <si>
    <t>250×250×50</t>
  </si>
  <si>
    <t>36050080</t>
  </si>
  <si>
    <t>300×300×50</t>
  </si>
  <si>
    <t>36050090</t>
  </si>
  <si>
    <t>300×300×60</t>
  </si>
  <si>
    <t>36050100</t>
  </si>
  <si>
    <t>400×400×70</t>
  </si>
  <si>
    <t>36050110</t>
  </si>
  <si>
    <t>500×500×80</t>
  </si>
  <si>
    <t>36050120</t>
  </si>
  <si>
    <t>600×600×50</t>
  </si>
  <si>
    <t>36070001</t>
  </si>
  <si>
    <t>花岗石牙子石</t>
  </si>
  <si>
    <t>150×300</t>
  </si>
  <si>
    <t>36070010</t>
  </si>
  <si>
    <t>花岗岩地伏石</t>
  </si>
  <si>
    <t>36070020</t>
  </si>
  <si>
    <t>花岗岩拱旋石</t>
  </si>
  <si>
    <t>36070030</t>
  </si>
  <si>
    <t>花岗岩仰天石</t>
  </si>
  <si>
    <t>400×300</t>
  </si>
  <si>
    <t>36090001</t>
  </si>
  <si>
    <t>广场砖</t>
  </si>
  <si>
    <t>36090010</t>
  </si>
  <si>
    <t>36210150</t>
  </si>
  <si>
    <t>端子号牌</t>
  </si>
  <si>
    <t>36210160</t>
  </si>
  <si>
    <t>反光膜</t>
  </si>
  <si>
    <t>36210170</t>
  </si>
  <si>
    <t>标志桩</t>
  </si>
  <si>
    <t>复合材料</t>
  </si>
  <si>
    <t>36210180</t>
  </si>
  <si>
    <t>标志贴</t>
  </si>
  <si>
    <t>塑料</t>
  </si>
  <si>
    <t>36210190</t>
  </si>
  <si>
    <t>标志块</t>
  </si>
  <si>
    <t>树脂复合材料</t>
  </si>
  <si>
    <t>36250001</t>
  </si>
  <si>
    <t>小型值警亭</t>
  </si>
  <si>
    <t>36250010</t>
  </si>
  <si>
    <t>中型值警亭</t>
  </si>
  <si>
    <t>36250020</t>
  </si>
  <si>
    <t>大型值警亭</t>
  </si>
  <si>
    <t>36270001</t>
  </si>
  <si>
    <t>固定式车行分隔栏</t>
  </si>
  <si>
    <t>36270010</t>
  </si>
  <si>
    <t>活动式车行分隔栏</t>
  </si>
  <si>
    <t>36270020</t>
  </si>
  <si>
    <t>隔离护栏(半封闭人行道)</t>
  </si>
  <si>
    <t>36270030</t>
  </si>
  <si>
    <t>隔离护栏(全封闭人行道)</t>
  </si>
  <si>
    <t>36270040</t>
  </si>
  <si>
    <t>机非隔离栏</t>
  </si>
  <si>
    <t>36270050</t>
  </si>
  <si>
    <t>花岗岩障碍墩</t>
  </si>
  <si>
    <t>36270060</t>
  </si>
  <si>
    <t>浸塑铁护栏</t>
  </si>
  <si>
    <t>高度60cm</t>
  </si>
  <si>
    <t>36270070</t>
  </si>
  <si>
    <t>高度120cm</t>
  </si>
  <si>
    <t>36270080</t>
  </si>
  <si>
    <t>成品竹护栏</t>
  </si>
  <si>
    <t>36270090</t>
  </si>
  <si>
    <t>36270100</t>
  </si>
  <si>
    <t>型钢立柱</t>
  </si>
  <si>
    <t>36270110</t>
  </si>
  <si>
    <t>夹胶玻璃隔声板单元</t>
  </si>
  <si>
    <t>厚5mm+5mm</t>
  </si>
  <si>
    <t>36270120</t>
  </si>
  <si>
    <t>平直形百叶孔吸声板单元</t>
  </si>
  <si>
    <t>离心玻璃棉吸声 厚80mm</t>
  </si>
  <si>
    <t>36270130</t>
  </si>
  <si>
    <t>弧形百叶孔吸声板单元</t>
  </si>
  <si>
    <t>36270140</t>
  </si>
  <si>
    <t>钢管立柱</t>
  </si>
  <si>
    <t>36270150</t>
  </si>
  <si>
    <t>波形钢板</t>
  </si>
  <si>
    <t>36270160</t>
  </si>
  <si>
    <t>铝合金防眩板</t>
  </si>
  <si>
    <t>210×1000×3.5</t>
  </si>
  <si>
    <t>36290010</t>
  </si>
  <si>
    <t>枪式摄像机</t>
  </si>
  <si>
    <t>36290020</t>
  </si>
  <si>
    <t>球式摄像机</t>
  </si>
  <si>
    <t>36290030</t>
  </si>
  <si>
    <t>镜头</t>
  </si>
  <si>
    <t>36290040</t>
  </si>
  <si>
    <t>补光灯</t>
  </si>
  <si>
    <t>36290050</t>
  </si>
  <si>
    <t>摄像机支架</t>
  </si>
  <si>
    <t>36290060</t>
  </si>
  <si>
    <t>电动云台</t>
  </si>
  <si>
    <t>36290070</t>
  </si>
  <si>
    <t>数码相机</t>
  </si>
  <si>
    <t>36290090</t>
  </si>
  <si>
    <t>减速垄</t>
  </si>
  <si>
    <t>36310001</t>
  </si>
  <si>
    <t>钢盆式橡胶支座</t>
  </si>
  <si>
    <t>3000kN以内</t>
  </si>
  <si>
    <t>36310010</t>
  </si>
  <si>
    <t>4000kN以内</t>
  </si>
  <si>
    <t>36310020</t>
  </si>
  <si>
    <t>5000kN以内</t>
  </si>
  <si>
    <t>36310030</t>
  </si>
  <si>
    <t>7000kN以内</t>
  </si>
  <si>
    <t>36310040</t>
  </si>
  <si>
    <t>10000kN以内</t>
  </si>
  <si>
    <t>36310050</t>
  </si>
  <si>
    <t>15000kN以内</t>
  </si>
  <si>
    <t>36310060</t>
  </si>
  <si>
    <t>20000kN以内</t>
  </si>
  <si>
    <t>36310070</t>
  </si>
  <si>
    <t>25000kN以内</t>
  </si>
  <si>
    <t>36310080</t>
  </si>
  <si>
    <t>30000kN以内</t>
  </si>
  <si>
    <t>36310090</t>
  </si>
  <si>
    <t>35000kN以内</t>
  </si>
  <si>
    <t>36310110</t>
  </si>
  <si>
    <t>板式橡胶支座</t>
  </si>
  <si>
    <t>cm3</t>
  </si>
  <si>
    <t>36310120</t>
  </si>
  <si>
    <t>四氟板式橡胶支座</t>
  </si>
  <si>
    <t>36310130</t>
  </si>
  <si>
    <t>摆式支座</t>
  </si>
  <si>
    <t>36310140</t>
  </si>
  <si>
    <t>抗风支座</t>
  </si>
  <si>
    <t>37010001</t>
  </si>
  <si>
    <t>轻轨</t>
  </si>
  <si>
    <t>37010010</t>
  </si>
  <si>
    <t>重轨</t>
  </si>
  <si>
    <t>37010020</t>
  </si>
  <si>
    <t>出土轨道</t>
  </si>
  <si>
    <t>37010030</t>
  </si>
  <si>
    <t>钢轨</t>
  </si>
  <si>
    <t>37010050</t>
  </si>
  <si>
    <t>6#</t>
  </si>
  <si>
    <t>37010070</t>
  </si>
  <si>
    <t>普通钢轨</t>
  </si>
  <si>
    <t>24kg/m</t>
  </si>
  <si>
    <t>37010080</t>
  </si>
  <si>
    <t>普碳钢重轨</t>
  </si>
  <si>
    <t>38kg/m</t>
  </si>
  <si>
    <t>37010120</t>
  </si>
  <si>
    <t>起重钢轨(吊车轨)</t>
  </si>
  <si>
    <t>QU100,120</t>
  </si>
  <si>
    <t>37010130</t>
  </si>
  <si>
    <t>轻便轨</t>
  </si>
  <si>
    <t>24kg</t>
  </si>
  <si>
    <t>37090001</t>
  </si>
  <si>
    <t>钢垫板</t>
  </si>
  <si>
    <t>37090010</t>
  </si>
  <si>
    <t>δ1-2</t>
  </si>
  <si>
    <t>37090020</t>
  </si>
  <si>
    <t>δ1-3</t>
  </si>
  <si>
    <t>37090210</t>
  </si>
  <si>
    <t>鱼尾板</t>
  </si>
  <si>
    <t>37090770</t>
  </si>
  <si>
    <t>钢垫板夹板</t>
  </si>
  <si>
    <t>37230010</t>
  </si>
  <si>
    <t>双叉连接器</t>
  </si>
  <si>
    <t>φ32</t>
  </si>
  <si>
    <t>49010030</t>
  </si>
  <si>
    <t>其他材料费</t>
  </si>
  <si>
    <t>%</t>
  </si>
  <si>
    <t>49010150</t>
  </si>
  <si>
    <t>顶丝卡</t>
  </si>
  <si>
    <t>49010160</t>
  </si>
  <si>
    <t>铝油(厚漆)</t>
  </si>
  <si>
    <t>49010170</t>
  </si>
  <si>
    <t>柔性吊装带</t>
  </si>
  <si>
    <t>49010180</t>
  </si>
  <si>
    <t>收缩带</t>
  </si>
  <si>
    <t>49010230</t>
  </si>
  <si>
    <t>石材抛光片</t>
  </si>
  <si>
    <t>49010240</t>
  </si>
  <si>
    <t>膜材料附件</t>
  </si>
  <si>
    <t>49010260</t>
  </si>
  <si>
    <t>凹凸型排水板</t>
  </si>
  <si>
    <t>49010270</t>
  </si>
  <si>
    <t>网状交织排水板</t>
  </si>
  <si>
    <t>49010300</t>
  </si>
  <si>
    <t>旗帜电动升降系统</t>
  </si>
  <si>
    <t>49010310</t>
  </si>
  <si>
    <t>旗帜风动系统</t>
  </si>
  <si>
    <t>49010330</t>
  </si>
  <si>
    <t>大门钢轨盖板地槽</t>
  </si>
  <si>
    <t>49010350</t>
  </si>
  <si>
    <t>转套</t>
  </si>
  <si>
    <t>Q345镀锌</t>
  </si>
  <si>
    <t>49010360</t>
  </si>
  <si>
    <t>膜边索</t>
  </si>
  <si>
    <t>镀锌外包PE套</t>
  </si>
  <si>
    <t>米</t>
  </si>
  <si>
    <t>49010370</t>
  </si>
  <si>
    <t>导电嘴</t>
  </si>
  <si>
    <t>49010380</t>
  </si>
  <si>
    <t>导电杆</t>
  </si>
  <si>
    <t>49010390</t>
  </si>
  <si>
    <t>玻璃钢化粪池</t>
  </si>
  <si>
    <t>49010410</t>
  </si>
  <si>
    <t>复合土工排水网</t>
  </si>
  <si>
    <t>5mm</t>
  </si>
  <si>
    <t>49010420</t>
  </si>
  <si>
    <t>管道清管器发射仓(标准)</t>
  </si>
  <si>
    <t>DN150</t>
  </si>
  <si>
    <t>49010430</t>
  </si>
  <si>
    <t>DN200</t>
  </si>
  <si>
    <t>49010440</t>
  </si>
  <si>
    <t>DN250</t>
  </si>
  <si>
    <t>49010450</t>
  </si>
  <si>
    <t>DN300</t>
  </si>
  <si>
    <t>49010460</t>
  </si>
  <si>
    <t>DN350</t>
  </si>
  <si>
    <t>49010470</t>
  </si>
  <si>
    <t>DN400</t>
  </si>
  <si>
    <t>49010480</t>
  </si>
  <si>
    <t>49010490</t>
  </si>
  <si>
    <t>DN600</t>
  </si>
  <si>
    <t>49010500</t>
  </si>
  <si>
    <t>管道清管器接收仓(标准)</t>
  </si>
  <si>
    <t>49010510</t>
  </si>
  <si>
    <t>49010520</t>
  </si>
  <si>
    <t>49010530</t>
  </si>
  <si>
    <t>49010540</t>
  </si>
  <si>
    <t>49010550</t>
  </si>
  <si>
    <t>49010560</t>
  </si>
  <si>
    <t>49010570</t>
  </si>
  <si>
    <t>49010580</t>
  </si>
  <si>
    <t>聚氨酯组合式清管器</t>
  </si>
  <si>
    <t>JZQ-20  DN150</t>
  </si>
  <si>
    <t>49010590</t>
  </si>
  <si>
    <t>JZQ-20  DN200</t>
  </si>
  <si>
    <t>49010600</t>
  </si>
  <si>
    <t>JZQ-20  DN250</t>
  </si>
  <si>
    <t>49010610</t>
  </si>
  <si>
    <t>JZQ-20  DN300</t>
  </si>
  <si>
    <t>49010620</t>
  </si>
  <si>
    <t>JZQ-20  DN350</t>
  </si>
  <si>
    <t>49010630</t>
  </si>
  <si>
    <t>JZQ-20  DN400</t>
  </si>
  <si>
    <t>49010640</t>
  </si>
  <si>
    <t>JZQ-20  DN500</t>
  </si>
  <si>
    <t>49010650</t>
  </si>
  <si>
    <t>JZQ-20  DN600</t>
  </si>
  <si>
    <t>49010720</t>
  </si>
  <si>
    <t>钢支架摊销费</t>
  </si>
  <si>
    <t>49010800</t>
  </si>
  <si>
    <t>阀门操作装置</t>
  </si>
  <si>
    <t>50170060</t>
  </si>
  <si>
    <t>镀锌风管角码</t>
  </si>
  <si>
    <t>δ0.8</t>
  </si>
  <si>
    <t>50170070</t>
  </si>
  <si>
    <t>δ1.0</t>
  </si>
  <si>
    <t>51350001</t>
  </si>
  <si>
    <t>喷射器</t>
  </si>
  <si>
    <t>52130001</t>
  </si>
  <si>
    <t>电加热器</t>
  </si>
  <si>
    <t>55130040</t>
  </si>
  <si>
    <t>胶壳闸刀</t>
  </si>
  <si>
    <t>220V/100A</t>
  </si>
  <si>
    <t>55130050</t>
  </si>
  <si>
    <t>铁壳闸刀</t>
  </si>
  <si>
    <t>380V/200A</t>
  </si>
  <si>
    <t>55130090</t>
  </si>
  <si>
    <t>铁壳开关</t>
  </si>
  <si>
    <t>3P30A</t>
  </si>
  <si>
    <t>55190001</t>
  </si>
  <si>
    <t>电压调压器</t>
  </si>
  <si>
    <t>放烟花用</t>
  </si>
  <si>
    <t>55210001</t>
  </si>
  <si>
    <t>电容器</t>
  </si>
  <si>
    <t>400W</t>
  </si>
  <si>
    <t>55250001</t>
  </si>
  <si>
    <t>磁力启动器</t>
  </si>
  <si>
    <t>QC-30A</t>
  </si>
  <si>
    <t>55310110</t>
  </si>
  <si>
    <t>绕线电阻</t>
  </si>
  <si>
    <t>300Ω 15W</t>
  </si>
  <si>
    <t>55330010</t>
  </si>
  <si>
    <t>电磁铁</t>
  </si>
  <si>
    <t>55410001</t>
  </si>
  <si>
    <t>蓄电池</t>
  </si>
  <si>
    <t>24AH</t>
  </si>
  <si>
    <t>55430030</t>
  </si>
  <si>
    <t>交流变压器</t>
  </si>
  <si>
    <t>55490001</t>
  </si>
  <si>
    <t>加感线圈</t>
  </si>
  <si>
    <t>55490010</t>
  </si>
  <si>
    <t>开关箱固定压板</t>
  </si>
  <si>
    <t>4×50</t>
  </si>
  <si>
    <t>56310001</t>
  </si>
  <si>
    <t>液压控制系统</t>
  </si>
  <si>
    <t>99091740</t>
  </si>
  <si>
    <t>电动吊篮</t>
  </si>
  <si>
    <t>提升质量0.63t</t>
  </si>
  <si>
    <t>台·天</t>
  </si>
  <si>
    <t>99410210</t>
  </si>
  <si>
    <t>铁驳船</t>
  </si>
  <si>
    <t>100t</t>
  </si>
  <si>
    <t>99410220</t>
  </si>
  <si>
    <t>120t</t>
  </si>
  <si>
    <t>99410230</t>
  </si>
  <si>
    <t>木驳船</t>
  </si>
  <si>
    <t>30t</t>
  </si>
  <si>
    <t>99410240</t>
  </si>
  <si>
    <t>50t</t>
  </si>
  <si>
    <t>99410250</t>
  </si>
  <si>
    <t>80t</t>
  </si>
  <si>
    <t>附件2</t>
  </si>
  <si>
    <t>2020年福建省古建筑部分材料综合价格采集表</t>
  </si>
  <si>
    <t>定额中基价，仅供参考（元）</t>
  </si>
  <si>
    <t>税前综合单价（元）</t>
  </si>
  <si>
    <t>税后综合单价（元）</t>
  </si>
  <si>
    <t>01030120</t>
  </si>
  <si>
    <t>镀锌铁丝</t>
  </si>
  <si>
    <t>18#</t>
  </si>
  <si>
    <t>01290930</t>
  </si>
  <si>
    <t>不锈钢板</t>
  </si>
  <si>
    <t>01291470</t>
  </si>
  <si>
    <t>镀锌铁皮</t>
  </si>
  <si>
    <t>0.45</t>
  </si>
  <si>
    <t>01292030</t>
  </si>
  <si>
    <t>单层彩钢板</t>
  </si>
  <si>
    <t>820型</t>
  </si>
  <si>
    <t>01410020</t>
  </si>
  <si>
    <t>铜丝</t>
  </si>
  <si>
    <t>16#</t>
  </si>
  <si>
    <t>02270030</t>
  </si>
  <si>
    <t>豆包布(白布)</t>
  </si>
  <si>
    <t>900宽</t>
  </si>
  <si>
    <t>02270250</t>
  </si>
  <si>
    <t>棉花</t>
  </si>
  <si>
    <t>02270270</t>
  </si>
  <si>
    <t>棉纱头</t>
  </si>
  <si>
    <t>02310120</t>
  </si>
  <si>
    <t>再生无纺布</t>
  </si>
  <si>
    <t>03010170</t>
  </si>
  <si>
    <t>铆钉</t>
  </si>
  <si>
    <t>03010280</t>
  </si>
  <si>
    <t>不锈钢钉</t>
  </si>
  <si>
    <t>03010630</t>
  </si>
  <si>
    <t>木螺丝</t>
  </si>
  <si>
    <t>03012240</t>
  </si>
  <si>
    <t>不锈钢螺栓</t>
  </si>
  <si>
    <t>M12×350</t>
  </si>
  <si>
    <t>03015960</t>
  </si>
  <si>
    <t>铁方钉</t>
  </si>
  <si>
    <t>长150mm</t>
  </si>
  <si>
    <t>03015970</t>
  </si>
  <si>
    <t>方钉</t>
  </si>
  <si>
    <t>长50mm</t>
  </si>
  <si>
    <t>03015980</t>
  </si>
  <si>
    <t>大帽钉</t>
  </si>
  <si>
    <t>03015990</t>
  </si>
  <si>
    <t>铜帽钉</t>
  </si>
  <si>
    <t>03016000</t>
  </si>
  <si>
    <t>鼓钉</t>
  </si>
  <si>
    <t>03016010</t>
  </si>
  <si>
    <t>铜钉</t>
  </si>
  <si>
    <t>03016020</t>
  </si>
  <si>
    <t>圆泡钉</t>
  </si>
  <si>
    <t>03016030</t>
  </si>
  <si>
    <t>铜门钉</t>
  </si>
  <si>
    <t>03016040</t>
  </si>
  <si>
    <t>03016050</t>
  </si>
  <si>
    <t>铁扒锔</t>
  </si>
  <si>
    <t>03030310</t>
  </si>
  <si>
    <t>铜插销</t>
  </si>
  <si>
    <t>03030320</t>
  </si>
  <si>
    <t>铜百页</t>
  </si>
  <si>
    <t>4寸</t>
  </si>
  <si>
    <t>03030330</t>
  </si>
  <si>
    <t>面叶</t>
  </si>
  <si>
    <t>03030340</t>
  </si>
  <si>
    <t>壶瓶形护口</t>
  </si>
  <si>
    <t>03130340</t>
  </si>
  <si>
    <t>电焊条</t>
  </si>
  <si>
    <t>结422</t>
  </si>
  <si>
    <t>03130640</t>
  </si>
  <si>
    <t>焊锡</t>
  </si>
  <si>
    <t>03131320</t>
  </si>
  <si>
    <t>石料切割锯片</t>
  </si>
  <si>
    <t>03131410</t>
  </si>
  <si>
    <t>木砂纸</t>
  </si>
  <si>
    <t>3#</t>
  </si>
  <si>
    <t>03131420</t>
  </si>
  <si>
    <t>砂纸</t>
  </si>
  <si>
    <t>03131450</t>
  </si>
  <si>
    <t>水砂纸</t>
  </si>
  <si>
    <t>120#</t>
  </si>
  <si>
    <t>03131500</t>
  </si>
  <si>
    <t>铁砂布</t>
  </si>
  <si>
    <t>03211440</t>
  </si>
  <si>
    <t>煅铁</t>
  </si>
  <si>
    <t>03211450</t>
  </si>
  <si>
    <t>包叶</t>
  </si>
  <si>
    <t>04050040</t>
  </si>
  <si>
    <t>大粒径鹅卵石</t>
  </si>
  <si>
    <t>04090140</t>
  </si>
  <si>
    <t>石膏粉</t>
  </si>
  <si>
    <t>04090150</t>
  </si>
  <si>
    <t>特制</t>
  </si>
  <si>
    <t>04090160</t>
  </si>
  <si>
    <t>石黄</t>
  </si>
  <si>
    <t>04090230</t>
  </si>
  <si>
    <t>石灰</t>
  </si>
  <si>
    <t>04090250</t>
  </si>
  <si>
    <t>生石灰</t>
  </si>
  <si>
    <t>04090290</t>
  </si>
  <si>
    <t>土粉子</t>
  </si>
  <si>
    <t>04090300</t>
  </si>
  <si>
    <t>细灰</t>
  </si>
  <si>
    <t>04090310</t>
  </si>
  <si>
    <t>砖灰粉</t>
  </si>
  <si>
    <t>04090320</t>
  </si>
  <si>
    <t>羧甲基纤维素</t>
  </si>
  <si>
    <t>04090350</t>
  </si>
  <si>
    <t>粘土</t>
  </si>
  <si>
    <t>04090380</t>
  </si>
  <si>
    <t>熟石灰</t>
  </si>
  <si>
    <t>04090390</t>
  </si>
  <si>
    <t>砂包土</t>
  </si>
  <si>
    <t>04090400</t>
  </si>
  <si>
    <t>夯土墙料</t>
  </si>
  <si>
    <t>04090410</t>
  </si>
  <si>
    <t>海泥灰</t>
  </si>
  <si>
    <t>04110240</t>
  </si>
  <si>
    <t>小乱毛石</t>
  </si>
  <si>
    <t>04110250</t>
  </si>
  <si>
    <t>乱毛石</t>
  </si>
  <si>
    <t>04110260</t>
  </si>
  <si>
    <t>有色乱毛石</t>
  </si>
  <si>
    <t>04110280</t>
  </si>
  <si>
    <t>整毛石</t>
  </si>
  <si>
    <t>定长</t>
  </si>
  <si>
    <t>04110370</t>
  </si>
  <si>
    <t>石板</t>
  </si>
  <si>
    <t>厚12mm</t>
  </si>
  <si>
    <t>04130001</t>
  </si>
  <si>
    <t>斗底砖</t>
  </si>
  <si>
    <t>290×290×20</t>
  </si>
  <si>
    <t>04130070</t>
  </si>
  <si>
    <t>方砖</t>
  </si>
  <si>
    <t>310×310×35</t>
  </si>
  <si>
    <t>04130100</t>
  </si>
  <si>
    <t>430×430×45</t>
  </si>
  <si>
    <t>04130120</t>
  </si>
  <si>
    <t>500×500×70</t>
  </si>
  <si>
    <t>04130140</t>
  </si>
  <si>
    <t>530×530×70</t>
  </si>
  <si>
    <t>04130180</t>
  </si>
  <si>
    <t>青砖</t>
  </si>
  <si>
    <t>300×150×25 MU10</t>
  </si>
  <si>
    <t>04130190</t>
  </si>
  <si>
    <t>300×150×30 MU10</t>
  </si>
  <si>
    <t>04130240</t>
  </si>
  <si>
    <t>双开砖</t>
  </si>
  <si>
    <t>240×120×25</t>
  </si>
  <si>
    <t>04130490</t>
  </si>
  <si>
    <t>660×660×80</t>
  </si>
  <si>
    <t>04130620</t>
  </si>
  <si>
    <t>六角斗底砖</t>
  </si>
  <si>
    <t>300mm×30mm</t>
  </si>
  <si>
    <t>04130630</t>
  </si>
  <si>
    <t>槽砖</t>
  </si>
  <si>
    <t>240×120×55</t>
  </si>
  <si>
    <t>04130640</t>
  </si>
  <si>
    <t>烟炙砖</t>
  </si>
  <si>
    <t>200×90×50</t>
  </si>
  <si>
    <t>04130650</t>
  </si>
  <si>
    <t>240×115×53</t>
  </si>
  <si>
    <t>04130660</t>
  </si>
  <si>
    <t>土坯砖</t>
  </si>
  <si>
    <t>300×150×150</t>
  </si>
  <si>
    <t>04130670</t>
  </si>
  <si>
    <t>成品砖花格</t>
  </si>
  <si>
    <t>150mm×150mm</t>
  </si>
  <si>
    <t>04130680</t>
  </si>
  <si>
    <t>珀砖</t>
  </si>
  <si>
    <t>220×150×12</t>
  </si>
  <si>
    <t>04130690</t>
  </si>
  <si>
    <t>时兴砖</t>
  </si>
  <si>
    <t>200×80×20</t>
  </si>
  <si>
    <t>04130700</t>
  </si>
  <si>
    <t>尺二红砖</t>
  </si>
  <si>
    <t>04170110</t>
  </si>
  <si>
    <t>筒瓦</t>
  </si>
  <si>
    <t>04170290</t>
  </si>
  <si>
    <t>本瓦</t>
  </si>
  <si>
    <t>240×220×10</t>
  </si>
  <si>
    <t>04170300</t>
  </si>
  <si>
    <t>本瓦勾头</t>
  </si>
  <si>
    <t>04170310</t>
  </si>
  <si>
    <t>本瓦滴水</t>
  </si>
  <si>
    <t>04170320</t>
  </si>
  <si>
    <t>本瓦花边</t>
  </si>
  <si>
    <t>04190001</t>
  </si>
  <si>
    <t>陶土管</t>
  </si>
  <si>
    <t>φ100 长500mm</t>
  </si>
  <si>
    <t>06010001</t>
  </si>
  <si>
    <t>平板玻璃</t>
  </si>
  <si>
    <t>3</t>
  </si>
  <si>
    <t>08030310</t>
  </si>
  <si>
    <t>机割石花岗岩</t>
  </si>
  <si>
    <t>08030320</t>
  </si>
  <si>
    <t>长3.5m以内</t>
  </si>
  <si>
    <t>08030330</t>
  </si>
  <si>
    <t>长5m以内</t>
  </si>
  <si>
    <t>08030340</t>
  </si>
  <si>
    <t>长5m以上</t>
  </si>
  <si>
    <t>09310001</t>
  </si>
  <si>
    <t>高丽纸</t>
  </si>
  <si>
    <t>09350010</t>
  </si>
  <si>
    <t>铜箔</t>
  </si>
  <si>
    <t>13010001</t>
  </si>
  <si>
    <t>调和漆</t>
  </si>
  <si>
    <t>13010020</t>
  </si>
  <si>
    <t>丙烯酸清漆</t>
  </si>
  <si>
    <t>13010500</t>
  </si>
  <si>
    <t>硝基清漆</t>
  </si>
  <si>
    <t>外用</t>
  </si>
  <si>
    <t>13010520</t>
  </si>
  <si>
    <t>虫胶漆片</t>
  </si>
  <si>
    <t>13010540</t>
  </si>
  <si>
    <t>坯油</t>
  </si>
  <si>
    <t>13010570</t>
  </si>
  <si>
    <t>铜箔罩面漆</t>
  </si>
  <si>
    <t>13030300</t>
  </si>
  <si>
    <t>水性水泥漆</t>
  </si>
  <si>
    <t>13030310</t>
  </si>
  <si>
    <t>内墙水泥漆底漆</t>
  </si>
  <si>
    <t>13030330</t>
  </si>
  <si>
    <t>外墙水泥漆底漆</t>
  </si>
  <si>
    <t>13030360</t>
  </si>
  <si>
    <t>乳胶漆</t>
  </si>
  <si>
    <t>13030480</t>
  </si>
  <si>
    <t>腻子粉</t>
  </si>
  <si>
    <t>13030500</t>
  </si>
  <si>
    <t>外墙腻子粉</t>
  </si>
  <si>
    <t>13050020</t>
  </si>
  <si>
    <t>防火涂料</t>
  </si>
  <si>
    <t>A60-1</t>
  </si>
  <si>
    <t>13050320</t>
  </si>
  <si>
    <t>灰油</t>
  </si>
  <si>
    <t>13070001</t>
  </si>
  <si>
    <t>地板漆</t>
  </si>
  <si>
    <t>13070060</t>
  </si>
  <si>
    <t>硝基磁漆</t>
  </si>
  <si>
    <t>13070070</t>
  </si>
  <si>
    <t>生漆</t>
  </si>
  <si>
    <t>13070080</t>
  </si>
  <si>
    <t>底漆</t>
  </si>
  <si>
    <t>13070090</t>
  </si>
  <si>
    <t>色漆</t>
  </si>
  <si>
    <t>13150010</t>
  </si>
  <si>
    <t>金箔漆</t>
  </si>
  <si>
    <t>14010020</t>
  </si>
  <si>
    <t>松香水</t>
  </si>
  <si>
    <t>14010040</t>
  </si>
  <si>
    <t>光油</t>
  </si>
  <si>
    <t>14010050</t>
  </si>
  <si>
    <t>颜料光油</t>
  </si>
  <si>
    <t>14030001</t>
  </si>
  <si>
    <t>柴油</t>
  </si>
  <si>
    <t>14050060</t>
  </si>
  <si>
    <t>油漆溶剂油</t>
  </si>
  <si>
    <t>14050070</t>
  </si>
  <si>
    <t>200#</t>
  </si>
  <si>
    <t>14050080</t>
  </si>
  <si>
    <t>生桐油</t>
  </si>
  <si>
    <t>y00-9</t>
  </si>
  <si>
    <t>14070110</t>
  </si>
  <si>
    <t>金胶油</t>
  </si>
  <si>
    <t>14070270</t>
  </si>
  <si>
    <t>水柏油</t>
  </si>
  <si>
    <t>14070400</t>
  </si>
  <si>
    <t>沥青防腐油</t>
  </si>
  <si>
    <t>14090070</t>
  </si>
  <si>
    <t>上光蜡</t>
  </si>
  <si>
    <t>14210080</t>
  </si>
  <si>
    <t>双酚A型不饱和聚酯树脂</t>
  </si>
  <si>
    <t>142300220</t>
  </si>
  <si>
    <t>大白粉</t>
  </si>
  <si>
    <t>14230060</t>
  </si>
  <si>
    <t>滑石粉</t>
  </si>
  <si>
    <t>14230100</t>
  </si>
  <si>
    <t>群青</t>
  </si>
  <si>
    <t>14230120</t>
  </si>
  <si>
    <t>色粉</t>
  </si>
  <si>
    <t>14230140</t>
  </si>
  <si>
    <t>色粉颜料</t>
  </si>
  <si>
    <t>14230160</t>
  </si>
  <si>
    <t>血料</t>
  </si>
  <si>
    <t>14230230</t>
  </si>
  <si>
    <t>氧化铁红</t>
  </si>
  <si>
    <t>14230260</t>
  </si>
  <si>
    <t>樟丹</t>
  </si>
  <si>
    <t>14230290</t>
  </si>
  <si>
    <t>广告色</t>
  </si>
  <si>
    <t>14230300</t>
  </si>
  <si>
    <t>林丹</t>
  </si>
  <si>
    <t>14310380</t>
  </si>
  <si>
    <t>硼酸</t>
  </si>
  <si>
    <t>14310390</t>
  </si>
  <si>
    <t>硼砂</t>
  </si>
  <si>
    <t>14310530</t>
  </si>
  <si>
    <t>盐(工业)</t>
  </si>
  <si>
    <t>14310620</t>
  </si>
  <si>
    <t>五氯酚</t>
  </si>
  <si>
    <t>14330030</t>
  </si>
  <si>
    <t>丁醇</t>
  </si>
  <si>
    <t>14330080</t>
  </si>
  <si>
    <t>二甲苯</t>
  </si>
  <si>
    <t>14350030</t>
  </si>
  <si>
    <t>催干剂</t>
  </si>
  <si>
    <t>14350070</t>
  </si>
  <si>
    <t>醇酸磁漆稀释剂</t>
  </si>
  <si>
    <t>14350130</t>
  </si>
  <si>
    <t>打光剂</t>
  </si>
  <si>
    <t>14350640</t>
  </si>
  <si>
    <t>硝基磁漆稀释剂</t>
  </si>
  <si>
    <t>14350750</t>
  </si>
  <si>
    <t>防腐剂</t>
  </si>
  <si>
    <t>14350760</t>
  </si>
  <si>
    <t>木材防腐剂ACQ</t>
  </si>
  <si>
    <t>14350770</t>
  </si>
  <si>
    <t>聚酯清漆稀释剂</t>
  </si>
  <si>
    <t>14350780</t>
  </si>
  <si>
    <t>重铬酸钠</t>
  </si>
  <si>
    <t>14350790</t>
  </si>
  <si>
    <t>防虫剂</t>
  </si>
  <si>
    <t>14390100</t>
  </si>
  <si>
    <t>松烟</t>
  </si>
  <si>
    <t>14410100</t>
  </si>
  <si>
    <t>白乳胶</t>
  </si>
  <si>
    <t>14410530</t>
  </si>
  <si>
    <t>乳胶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</si>
</sst>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color indexed="8"/>
      <name val="Arial"/>
      <charset val="134"/>
    </font>
    <font>
      <sz val="10"/>
      <color indexed="8"/>
      <name val="宋体"/>
      <charset val="134"/>
    </font>
    <font>
      <sz val="15"/>
      <color indexed="8"/>
      <name val="仿宋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2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/>
    <xf numFmtId="0" fontId="27" fillId="0" borderId="0">
      <alignment vertical="center"/>
    </xf>
    <xf numFmtId="0" fontId="4" fillId="0" borderId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176" fontId="0" fillId="2" borderId="0" xfId="0" applyNumberFormat="1" applyFill="1"/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5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NumberFormat="1" applyFill="1" applyBorder="1"/>
    <xf numFmtId="0" fontId="4" fillId="2" borderId="1" xfId="51" applyNumberFormat="1" applyFill="1" applyBorder="1"/>
    <xf numFmtId="49" fontId="4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5" fillId="2" borderId="1" xfId="0" applyNumberFormat="1" applyFont="1" applyFill="1" applyBorder="1"/>
    <xf numFmtId="0" fontId="5" fillId="2" borderId="1" xfId="51" applyNumberFormat="1" applyFont="1" applyFill="1" applyBorder="1"/>
    <xf numFmtId="0" fontId="0" fillId="2" borderId="0" xfId="0" applyFill="1" applyAlignment="1">
      <alignment horizontal="center"/>
    </xf>
    <xf numFmtId="176" fontId="0" fillId="2" borderId="0" xfId="0" applyNumberForma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6" fillId="2" borderId="1" xfId="0" applyNumberFormat="1" applyFont="1" applyFill="1" applyBorder="1"/>
    <xf numFmtId="0" fontId="6" fillId="2" borderId="1" xfId="51" applyNumberFormat="1" applyFont="1" applyFill="1" applyBorder="1"/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" xfId="0" applyFill="1" applyBorder="1" applyAlignment="1" quotePrefix="1">
      <alignment horizontal="left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6"/>
  <sheetViews>
    <sheetView workbookViewId="0">
      <selection activeCell="F21" sqref="F21"/>
    </sheetView>
  </sheetViews>
  <sheetFormatPr defaultColWidth="9" defaultRowHeight="14.25" customHeight="1"/>
  <cols>
    <col min="1" max="1" width="4.85714285714286" style="28" customWidth="1"/>
    <col min="2" max="2" width="12.7142857142857" style="4" customWidth="1"/>
    <col min="3" max="3" width="26.1428571428571" style="1" customWidth="1"/>
    <col min="4" max="4" width="27.1428571428571" style="1" customWidth="1"/>
    <col min="5" max="5" width="5.42857142857143" style="1" customWidth="1"/>
    <col min="6" max="6" width="12.7142857142857" style="5" customWidth="1"/>
    <col min="7" max="7" width="9.14285714285714" style="1"/>
    <col min="8" max="8" width="8.71428571428571" style="21" customWidth="1"/>
    <col min="9" max="9" width="10.4285714285714" style="21" customWidth="1"/>
    <col min="10" max="11" width="12.7142857142857" style="22" customWidth="1"/>
    <col min="12" max="12" width="28.7142857142857" style="1" customWidth="1"/>
    <col min="13" max="16381" width="9.14285714285714" style="1"/>
    <col min="16382" max="16384" width="9" style="1"/>
  </cols>
  <sheetData>
    <row r="1" customHeight="1" spans="1:1">
      <c r="A1" s="29" t="s">
        <v>0</v>
      </c>
    </row>
    <row r="2" ht="39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40.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23" t="s">
        <v>9</v>
      </c>
      <c r="I3" s="7" t="s">
        <v>10</v>
      </c>
      <c r="J3" s="9" t="s">
        <v>11</v>
      </c>
      <c r="K3" s="9" t="s">
        <v>12</v>
      </c>
      <c r="L3" s="9" t="s">
        <v>13</v>
      </c>
    </row>
    <row r="4" customHeight="1" spans="1:12">
      <c r="A4" s="12">
        <v>1798</v>
      </c>
      <c r="B4" s="13" t="s">
        <v>14</v>
      </c>
      <c r="C4" s="14" t="s">
        <v>15</v>
      </c>
      <c r="D4" s="14" t="s">
        <v>16</v>
      </c>
      <c r="E4" s="14" t="s">
        <v>17</v>
      </c>
      <c r="F4" s="30">
        <v>2010</v>
      </c>
      <c r="G4" s="14" t="s">
        <v>18</v>
      </c>
      <c r="H4" s="24">
        <v>13</v>
      </c>
      <c r="I4" s="24">
        <v>13</v>
      </c>
      <c r="J4" s="25">
        <f>K4/(1+H4/100)</f>
        <v>1778.7610619469</v>
      </c>
      <c r="K4" s="25">
        <f t="shared" ref="K4:K20" si="0">F4</f>
        <v>2010</v>
      </c>
      <c r="L4" s="14"/>
    </row>
    <row r="5" customHeight="1" spans="1:12">
      <c r="A5" s="12">
        <v>1799</v>
      </c>
      <c r="B5" s="33" t="s">
        <v>19</v>
      </c>
      <c r="C5" s="14" t="s">
        <v>20</v>
      </c>
      <c r="D5" s="14" t="s">
        <v>21</v>
      </c>
      <c r="E5" s="14" t="s">
        <v>22</v>
      </c>
      <c r="F5" s="30">
        <v>6.6</v>
      </c>
      <c r="G5" s="14" t="s">
        <v>23</v>
      </c>
      <c r="H5" s="24">
        <v>13</v>
      </c>
      <c r="I5" s="24">
        <v>13</v>
      </c>
      <c r="J5" s="25">
        <f t="shared" ref="J4:J20" si="1">K5/(1+H5/100)</f>
        <v>5.84070796460177</v>
      </c>
      <c r="K5" s="25">
        <f t="shared" si="0"/>
        <v>6.6</v>
      </c>
      <c r="L5" s="14"/>
    </row>
    <row r="6" customHeight="1" spans="1:12">
      <c r="A6" s="12">
        <v>1800</v>
      </c>
      <c r="B6" s="33" t="s">
        <v>24</v>
      </c>
      <c r="C6" s="14" t="s">
        <v>25</v>
      </c>
      <c r="D6" s="14" t="s">
        <v>21</v>
      </c>
      <c r="E6" s="14" t="s">
        <v>22</v>
      </c>
      <c r="F6" s="30">
        <v>60</v>
      </c>
      <c r="G6" s="14" t="s">
        <v>23</v>
      </c>
      <c r="H6" s="24">
        <v>13</v>
      </c>
      <c r="I6" s="24">
        <v>13</v>
      </c>
      <c r="J6" s="25">
        <f t="shared" si="1"/>
        <v>53.0973451327434</v>
      </c>
      <c r="K6" s="25">
        <f t="shared" si="0"/>
        <v>60</v>
      </c>
      <c r="L6" s="14"/>
    </row>
    <row r="7" customHeight="1" spans="1:12">
      <c r="A7" s="12">
        <v>1801</v>
      </c>
      <c r="B7" s="13" t="s">
        <v>26</v>
      </c>
      <c r="C7" s="14" t="s">
        <v>27</v>
      </c>
      <c r="D7" s="14" t="s">
        <v>28</v>
      </c>
      <c r="E7" s="14" t="s">
        <v>17</v>
      </c>
      <c r="F7" s="30">
        <v>1450</v>
      </c>
      <c r="G7" s="14" t="s">
        <v>29</v>
      </c>
      <c r="H7" s="24">
        <v>13</v>
      </c>
      <c r="I7" s="24">
        <v>13</v>
      </c>
      <c r="J7" s="25">
        <f t="shared" si="1"/>
        <v>1283.18584070796</v>
      </c>
      <c r="K7" s="25">
        <f t="shared" si="0"/>
        <v>1450</v>
      </c>
      <c r="L7" s="14"/>
    </row>
    <row r="8" customHeight="1" spans="1:12">
      <c r="A8" s="12">
        <v>1802</v>
      </c>
      <c r="B8" s="13" t="s">
        <v>30</v>
      </c>
      <c r="C8" s="14" t="s">
        <v>27</v>
      </c>
      <c r="D8" s="14" t="s">
        <v>31</v>
      </c>
      <c r="E8" s="14" t="s">
        <v>17</v>
      </c>
      <c r="F8" s="30">
        <v>1458.65</v>
      </c>
      <c r="G8" s="14" t="s">
        <v>18</v>
      </c>
      <c r="H8" s="24">
        <v>13</v>
      </c>
      <c r="I8" s="24">
        <v>13</v>
      </c>
      <c r="J8" s="25">
        <f t="shared" si="1"/>
        <v>1290.8407079646</v>
      </c>
      <c r="K8" s="25">
        <f t="shared" si="0"/>
        <v>1458.65</v>
      </c>
      <c r="L8" s="14"/>
    </row>
    <row r="9" customHeight="1" spans="1:12">
      <c r="A9" s="12">
        <v>1803</v>
      </c>
      <c r="B9" s="13" t="s">
        <v>32</v>
      </c>
      <c r="C9" s="14" t="s">
        <v>27</v>
      </c>
      <c r="D9" s="14" t="s">
        <v>33</v>
      </c>
      <c r="E9" s="14" t="s">
        <v>17</v>
      </c>
      <c r="F9" s="30">
        <v>1458.65</v>
      </c>
      <c r="G9" s="14" t="s">
        <v>18</v>
      </c>
      <c r="H9" s="24">
        <v>13</v>
      </c>
      <c r="I9" s="24">
        <v>13</v>
      </c>
      <c r="J9" s="25">
        <f t="shared" si="1"/>
        <v>1290.8407079646</v>
      </c>
      <c r="K9" s="25">
        <f t="shared" si="0"/>
        <v>1458.65</v>
      </c>
      <c r="L9" s="14"/>
    </row>
    <row r="10" customHeight="1" spans="1:12">
      <c r="A10" s="12">
        <v>1804</v>
      </c>
      <c r="B10" s="13" t="s">
        <v>34</v>
      </c>
      <c r="C10" s="14" t="s">
        <v>27</v>
      </c>
      <c r="D10" s="14" t="s">
        <v>35</v>
      </c>
      <c r="E10" s="14" t="s">
        <v>17</v>
      </c>
      <c r="F10" s="30">
        <v>1458.65</v>
      </c>
      <c r="G10" s="14" t="s">
        <v>18</v>
      </c>
      <c r="H10" s="24">
        <v>13</v>
      </c>
      <c r="I10" s="24">
        <v>13</v>
      </c>
      <c r="J10" s="25">
        <f t="shared" si="1"/>
        <v>1290.8407079646</v>
      </c>
      <c r="K10" s="25">
        <f t="shared" si="0"/>
        <v>1458.65</v>
      </c>
      <c r="L10" s="14"/>
    </row>
    <row r="11" customHeight="1" spans="1:12">
      <c r="A11" s="12">
        <v>1805</v>
      </c>
      <c r="B11" s="13" t="s">
        <v>36</v>
      </c>
      <c r="C11" s="14" t="s">
        <v>27</v>
      </c>
      <c r="D11" s="14" t="s">
        <v>37</v>
      </c>
      <c r="E11" s="14" t="s">
        <v>17</v>
      </c>
      <c r="F11" s="30">
        <v>1558.9</v>
      </c>
      <c r="G11" s="14" t="s">
        <v>18</v>
      </c>
      <c r="H11" s="24">
        <v>13</v>
      </c>
      <c r="I11" s="24">
        <v>13</v>
      </c>
      <c r="J11" s="25">
        <f t="shared" si="1"/>
        <v>1379.55752212389</v>
      </c>
      <c r="K11" s="25">
        <f t="shared" si="0"/>
        <v>1558.9</v>
      </c>
      <c r="L11" s="14"/>
    </row>
    <row r="12" customHeight="1" spans="1:12">
      <c r="A12" s="12">
        <v>1806</v>
      </c>
      <c r="B12" s="13" t="s">
        <v>38</v>
      </c>
      <c r="C12" s="14" t="s">
        <v>27</v>
      </c>
      <c r="D12" s="14" t="s">
        <v>39</v>
      </c>
      <c r="E12" s="14" t="s">
        <v>17</v>
      </c>
      <c r="F12" s="30">
        <v>1583.9</v>
      </c>
      <c r="G12" s="14" t="s">
        <v>18</v>
      </c>
      <c r="H12" s="24">
        <v>13</v>
      </c>
      <c r="I12" s="24">
        <v>13</v>
      </c>
      <c r="J12" s="25">
        <f t="shared" si="1"/>
        <v>1401.6814159292</v>
      </c>
      <c r="K12" s="25">
        <f t="shared" si="0"/>
        <v>1583.9</v>
      </c>
      <c r="L12" s="14"/>
    </row>
    <row r="13" customHeight="1" spans="1:12">
      <c r="A13" s="12">
        <v>1807</v>
      </c>
      <c r="B13" s="13" t="s">
        <v>40</v>
      </c>
      <c r="C13" s="14" t="s">
        <v>27</v>
      </c>
      <c r="D13" s="14" t="s">
        <v>41</v>
      </c>
      <c r="E13" s="14" t="s">
        <v>17</v>
      </c>
      <c r="F13" s="30">
        <v>1458.65</v>
      </c>
      <c r="G13" s="14" t="s">
        <v>18</v>
      </c>
      <c r="H13" s="24">
        <v>13</v>
      </c>
      <c r="I13" s="24">
        <v>13</v>
      </c>
      <c r="J13" s="25">
        <f t="shared" si="1"/>
        <v>1290.8407079646</v>
      </c>
      <c r="K13" s="25">
        <f t="shared" si="0"/>
        <v>1458.65</v>
      </c>
      <c r="L13" s="14"/>
    </row>
    <row r="14" customHeight="1" spans="1:12">
      <c r="A14" s="12">
        <v>1808</v>
      </c>
      <c r="B14" s="13" t="s">
        <v>42</v>
      </c>
      <c r="C14" s="14" t="s">
        <v>27</v>
      </c>
      <c r="D14" s="14" t="s">
        <v>43</v>
      </c>
      <c r="E14" s="14" t="s">
        <v>17</v>
      </c>
      <c r="F14" s="30">
        <v>1558.9</v>
      </c>
      <c r="G14" s="14" t="s">
        <v>18</v>
      </c>
      <c r="H14" s="24">
        <v>13</v>
      </c>
      <c r="I14" s="24">
        <v>13</v>
      </c>
      <c r="J14" s="25">
        <f t="shared" si="1"/>
        <v>1379.55752212389</v>
      </c>
      <c r="K14" s="25">
        <f t="shared" si="0"/>
        <v>1558.9</v>
      </c>
      <c r="L14" s="14"/>
    </row>
    <row r="15" customHeight="1" spans="1:12">
      <c r="A15" s="12">
        <v>1809</v>
      </c>
      <c r="B15" s="13" t="s">
        <v>44</v>
      </c>
      <c r="C15" s="14" t="s">
        <v>27</v>
      </c>
      <c r="D15" s="14" t="s">
        <v>45</v>
      </c>
      <c r="E15" s="14" t="s">
        <v>17</v>
      </c>
      <c r="F15" s="30">
        <v>1523.65</v>
      </c>
      <c r="G15" s="14" t="s">
        <v>18</v>
      </c>
      <c r="H15" s="24">
        <v>13</v>
      </c>
      <c r="I15" s="24">
        <v>13</v>
      </c>
      <c r="J15" s="25">
        <f t="shared" si="1"/>
        <v>1348.36283185841</v>
      </c>
      <c r="K15" s="25">
        <f t="shared" si="0"/>
        <v>1523.65</v>
      </c>
      <c r="L15" s="14"/>
    </row>
    <row r="16" customHeight="1" spans="1:12">
      <c r="A16" s="12">
        <v>1810</v>
      </c>
      <c r="B16" s="13" t="s">
        <v>46</v>
      </c>
      <c r="C16" s="14" t="s">
        <v>27</v>
      </c>
      <c r="D16" s="14" t="s">
        <v>47</v>
      </c>
      <c r="E16" s="14" t="s">
        <v>17</v>
      </c>
      <c r="F16" s="30">
        <v>2005</v>
      </c>
      <c r="G16" s="14" t="s">
        <v>18</v>
      </c>
      <c r="H16" s="24">
        <v>13</v>
      </c>
      <c r="I16" s="24">
        <v>13</v>
      </c>
      <c r="J16" s="25">
        <f t="shared" si="1"/>
        <v>1774.33628318584</v>
      </c>
      <c r="K16" s="25">
        <f t="shared" si="0"/>
        <v>2005</v>
      </c>
      <c r="L16" s="14"/>
    </row>
    <row r="17" customHeight="1" spans="1:12">
      <c r="A17" s="12">
        <v>1811</v>
      </c>
      <c r="B17" s="13" t="s">
        <v>48</v>
      </c>
      <c r="C17" s="14" t="s">
        <v>27</v>
      </c>
      <c r="D17" s="14" t="s">
        <v>49</v>
      </c>
      <c r="E17" s="14" t="s">
        <v>17</v>
      </c>
      <c r="F17" s="30">
        <v>3258.125</v>
      </c>
      <c r="G17" s="14" t="s">
        <v>18</v>
      </c>
      <c r="H17" s="24">
        <v>13</v>
      </c>
      <c r="I17" s="24">
        <v>13</v>
      </c>
      <c r="J17" s="25">
        <f t="shared" si="1"/>
        <v>2883.29646017699</v>
      </c>
      <c r="K17" s="25">
        <f t="shared" si="0"/>
        <v>3258.125</v>
      </c>
      <c r="L17" s="14"/>
    </row>
    <row r="18" customHeight="1" spans="1:12">
      <c r="A18" s="12">
        <v>1812</v>
      </c>
      <c r="B18" s="13" t="s">
        <v>50</v>
      </c>
      <c r="C18" s="14" t="s">
        <v>27</v>
      </c>
      <c r="D18" s="14" t="s">
        <v>51</v>
      </c>
      <c r="E18" s="14" t="s">
        <v>17</v>
      </c>
      <c r="F18" s="30">
        <v>5603.95</v>
      </c>
      <c r="G18" s="14" t="s">
        <v>18</v>
      </c>
      <c r="H18" s="24">
        <v>13</v>
      </c>
      <c r="I18" s="24">
        <v>13</v>
      </c>
      <c r="J18" s="25">
        <f t="shared" si="1"/>
        <v>4959.24778761062</v>
      </c>
      <c r="K18" s="25">
        <f t="shared" si="0"/>
        <v>5603.95</v>
      </c>
      <c r="L18" s="14"/>
    </row>
    <row r="19" customHeight="1" spans="1:12">
      <c r="A19" s="12">
        <v>1813</v>
      </c>
      <c r="B19" s="13" t="s">
        <v>52</v>
      </c>
      <c r="C19" s="14" t="s">
        <v>53</v>
      </c>
      <c r="D19" s="14" t="s">
        <v>21</v>
      </c>
      <c r="E19" s="14" t="s">
        <v>17</v>
      </c>
      <c r="F19" s="30">
        <v>1604.22</v>
      </c>
      <c r="G19" s="14" t="s">
        <v>18</v>
      </c>
      <c r="H19" s="24">
        <v>13</v>
      </c>
      <c r="I19" s="24">
        <v>13</v>
      </c>
      <c r="J19" s="25">
        <f t="shared" si="1"/>
        <v>1419.66371681416</v>
      </c>
      <c r="K19" s="25">
        <f t="shared" si="0"/>
        <v>1604.22</v>
      </c>
      <c r="L19" s="14"/>
    </row>
    <row r="20" customHeight="1" spans="1:12">
      <c r="A20" s="12">
        <v>1814</v>
      </c>
      <c r="B20" s="33" t="s">
        <v>54</v>
      </c>
      <c r="C20" s="14" t="s">
        <v>53</v>
      </c>
      <c r="D20" s="14" t="s">
        <v>55</v>
      </c>
      <c r="E20" s="14" t="s">
        <v>17</v>
      </c>
      <c r="F20" s="30">
        <v>850</v>
      </c>
      <c r="G20" s="14" t="s">
        <v>23</v>
      </c>
      <c r="H20" s="24">
        <v>13</v>
      </c>
      <c r="I20" s="24">
        <v>13</v>
      </c>
      <c r="J20" s="25">
        <f t="shared" si="1"/>
        <v>752.212389380531</v>
      </c>
      <c r="K20" s="25">
        <f t="shared" si="0"/>
        <v>850</v>
      </c>
      <c r="L20" s="14"/>
    </row>
    <row r="21" customHeight="1" spans="1:12">
      <c r="A21" s="12">
        <v>1815</v>
      </c>
      <c r="B21" s="33" t="s">
        <v>56</v>
      </c>
      <c r="C21" s="14" t="s">
        <v>53</v>
      </c>
      <c r="D21" s="14" t="s">
        <v>57</v>
      </c>
      <c r="E21" s="14" t="s">
        <v>17</v>
      </c>
      <c r="F21" s="30">
        <v>1604.22</v>
      </c>
      <c r="G21" s="14" t="s">
        <v>23</v>
      </c>
      <c r="H21" s="24">
        <v>13</v>
      </c>
      <c r="I21" s="24">
        <v>13</v>
      </c>
      <c r="J21" s="25">
        <f t="shared" ref="J21:J84" si="2">K21/(1+H21/100)</f>
        <v>1419.66371681416</v>
      </c>
      <c r="K21" s="25">
        <f t="shared" ref="K21:K84" si="3">F21</f>
        <v>1604.22</v>
      </c>
      <c r="L21" s="14"/>
    </row>
    <row r="22" customHeight="1" spans="1:12">
      <c r="A22" s="12">
        <v>1816</v>
      </c>
      <c r="B22" s="33" t="s">
        <v>58</v>
      </c>
      <c r="C22" s="14" t="s">
        <v>53</v>
      </c>
      <c r="D22" s="14" t="s">
        <v>59</v>
      </c>
      <c r="E22" s="14" t="s">
        <v>17</v>
      </c>
      <c r="F22" s="30">
        <v>1475</v>
      </c>
      <c r="G22" s="14" t="s">
        <v>23</v>
      </c>
      <c r="H22" s="24">
        <v>13</v>
      </c>
      <c r="I22" s="24">
        <v>13</v>
      </c>
      <c r="J22" s="25">
        <f t="shared" si="2"/>
        <v>1305.30973451327</v>
      </c>
      <c r="K22" s="25">
        <f t="shared" si="3"/>
        <v>1475</v>
      </c>
      <c r="L22" s="14"/>
    </row>
    <row r="23" customHeight="1" spans="1:12">
      <c r="A23" s="12">
        <v>1817</v>
      </c>
      <c r="B23" s="33" t="s">
        <v>60</v>
      </c>
      <c r="C23" s="14" t="s">
        <v>53</v>
      </c>
      <c r="D23" s="14" t="s">
        <v>61</v>
      </c>
      <c r="E23" s="14" t="s">
        <v>17</v>
      </c>
      <c r="F23" s="30">
        <v>1725</v>
      </c>
      <c r="G23" s="14" t="s">
        <v>23</v>
      </c>
      <c r="H23" s="24">
        <v>13</v>
      </c>
      <c r="I23" s="24">
        <v>13</v>
      </c>
      <c r="J23" s="25">
        <f t="shared" si="2"/>
        <v>1526.54867256637</v>
      </c>
      <c r="K23" s="25">
        <f t="shared" si="3"/>
        <v>1725</v>
      </c>
      <c r="L23" s="14"/>
    </row>
    <row r="24" customHeight="1" spans="1:12">
      <c r="A24" s="12">
        <v>1818</v>
      </c>
      <c r="B24" s="33" t="s">
        <v>62</v>
      </c>
      <c r="C24" s="14" t="s">
        <v>53</v>
      </c>
      <c r="D24" s="14" t="s">
        <v>63</v>
      </c>
      <c r="E24" s="14" t="s">
        <v>17</v>
      </c>
      <c r="F24" s="30">
        <v>1604.22</v>
      </c>
      <c r="G24" s="14" t="s">
        <v>23</v>
      </c>
      <c r="H24" s="24">
        <v>13</v>
      </c>
      <c r="I24" s="24">
        <v>13</v>
      </c>
      <c r="J24" s="25">
        <f t="shared" si="2"/>
        <v>1419.66371681416</v>
      </c>
      <c r="K24" s="25">
        <f t="shared" si="3"/>
        <v>1604.22</v>
      </c>
      <c r="L24" s="14"/>
    </row>
    <row r="25" customHeight="1" spans="1:12">
      <c r="A25" s="12">
        <v>1819</v>
      </c>
      <c r="B25" s="33" t="s">
        <v>64</v>
      </c>
      <c r="C25" s="14" t="s">
        <v>53</v>
      </c>
      <c r="D25" s="14" t="s">
        <v>65</v>
      </c>
      <c r="E25" s="14" t="s">
        <v>17</v>
      </c>
      <c r="F25" s="30">
        <v>1515</v>
      </c>
      <c r="G25" s="14" t="s">
        <v>23</v>
      </c>
      <c r="H25" s="24">
        <v>13</v>
      </c>
      <c r="I25" s="24">
        <v>13</v>
      </c>
      <c r="J25" s="25">
        <f t="shared" si="2"/>
        <v>1340.70796460177</v>
      </c>
      <c r="K25" s="25">
        <f t="shared" si="3"/>
        <v>1515</v>
      </c>
      <c r="L25" s="14"/>
    </row>
    <row r="26" customHeight="1" spans="1:12">
      <c r="A26" s="12">
        <v>1820</v>
      </c>
      <c r="B26" s="33" t="s">
        <v>66</v>
      </c>
      <c r="C26" s="14" t="s">
        <v>53</v>
      </c>
      <c r="D26" s="14" t="s">
        <v>67</v>
      </c>
      <c r="E26" s="14" t="s">
        <v>17</v>
      </c>
      <c r="F26" s="30">
        <v>1565</v>
      </c>
      <c r="G26" s="14" t="s">
        <v>23</v>
      </c>
      <c r="H26" s="24">
        <v>13</v>
      </c>
      <c r="I26" s="24">
        <v>13</v>
      </c>
      <c r="J26" s="25">
        <f t="shared" si="2"/>
        <v>1384.95575221239</v>
      </c>
      <c r="K26" s="25">
        <f t="shared" si="3"/>
        <v>1565</v>
      </c>
      <c r="L26" s="14"/>
    </row>
    <row r="27" customHeight="1" spans="1:12">
      <c r="A27" s="12">
        <v>1821</v>
      </c>
      <c r="B27" s="33" t="s">
        <v>68</v>
      </c>
      <c r="C27" s="14" t="s">
        <v>53</v>
      </c>
      <c r="D27" s="14" t="s">
        <v>69</v>
      </c>
      <c r="E27" s="14" t="s">
        <v>17</v>
      </c>
      <c r="F27" s="30">
        <v>1765</v>
      </c>
      <c r="G27" s="14" t="s">
        <v>23</v>
      </c>
      <c r="H27" s="24">
        <v>13</v>
      </c>
      <c r="I27" s="24">
        <v>13</v>
      </c>
      <c r="J27" s="25">
        <f t="shared" si="2"/>
        <v>1561.94690265487</v>
      </c>
      <c r="K27" s="25">
        <f t="shared" si="3"/>
        <v>1765</v>
      </c>
      <c r="L27" s="14"/>
    </row>
    <row r="28" customHeight="1" spans="1:12">
      <c r="A28" s="12">
        <v>1822</v>
      </c>
      <c r="B28" s="33" t="s">
        <v>70</v>
      </c>
      <c r="C28" s="14" t="s">
        <v>53</v>
      </c>
      <c r="D28" s="14" t="s">
        <v>71</v>
      </c>
      <c r="E28" s="14" t="s">
        <v>17</v>
      </c>
      <c r="F28" s="30">
        <v>1450</v>
      </c>
      <c r="G28" s="14" t="s">
        <v>23</v>
      </c>
      <c r="H28" s="24">
        <v>13</v>
      </c>
      <c r="I28" s="24">
        <v>13</v>
      </c>
      <c r="J28" s="25">
        <f t="shared" si="2"/>
        <v>1283.18584070796</v>
      </c>
      <c r="K28" s="25">
        <f t="shared" si="3"/>
        <v>1450</v>
      </c>
      <c r="L28" s="14"/>
    </row>
    <row r="29" customHeight="1" spans="1:12">
      <c r="A29" s="12">
        <v>1823</v>
      </c>
      <c r="B29" s="33" t="s">
        <v>72</v>
      </c>
      <c r="C29" s="14" t="s">
        <v>53</v>
      </c>
      <c r="D29" s="14" t="s">
        <v>73</v>
      </c>
      <c r="E29" s="14" t="s">
        <v>17</v>
      </c>
      <c r="F29" s="30">
        <v>1585</v>
      </c>
      <c r="G29" s="14" t="s">
        <v>23</v>
      </c>
      <c r="H29" s="24">
        <v>13</v>
      </c>
      <c r="I29" s="24">
        <v>13</v>
      </c>
      <c r="J29" s="25">
        <f t="shared" si="2"/>
        <v>1402.65486725664</v>
      </c>
      <c r="K29" s="25">
        <f t="shared" si="3"/>
        <v>1585</v>
      </c>
      <c r="L29" s="14"/>
    </row>
    <row r="30" customHeight="1" spans="1:12">
      <c r="A30" s="12">
        <v>1824</v>
      </c>
      <c r="B30" s="33" t="s">
        <v>74</v>
      </c>
      <c r="C30" s="14" t="s">
        <v>53</v>
      </c>
      <c r="D30" s="14" t="s">
        <v>75</v>
      </c>
      <c r="E30" s="14" t="s">
        <v>17</v>
      </c>
      <c r="F30" s="30">
        <v>960</v>
      </c>
      <c r="G30" s="14" t="s">
        <v>23</v>
      </c>
      <c r="H30" s="24">
        <v>13</v>
      </c>
      <c r="I30" s="24">
        <v>13</v>
      </c>
      <c r="J30" s="25">
        <f t="shared" si="2"/>
        <v>849.557522123894</v>
      </c>
      <c r="K30" s="25">
        <f t="shared" si="3"/>
        <v>960</v>
      </c>
      <c r="L30" s="14"/>
    </row>
    <row r="31" customHeight="1" spans="1:12">
      <c r="A31" s="12">
        <v>1825</v>
      </c>
      <c r="B31" s="33" t="s">
        <v>76</v>
      </c>
      <c r="C31" s="14" t="s">
        <v>53</v>
      </c>
      <c r="D31" s="14" t="s">
        <v>77</v>
      </c>
      <c r="E31" s="14" t="s">
        <v>17</v>
      </c>
      <c r="F31" s="30">
        <v>1200</v>
      </c>
      <c r="G31" s="14" t="s">
        <v>23</v>
      </c>
      <c r="H31" s="24">
        <v>13</v>
      </c>
      <c r="I31" s="24">
        <v>13</v>
      </c>
      <c r="J31" s="25">
        <f t="shared" si="2"/>
        <v>1061.94690265487</v>
      </c>
      <c r="K31" s="25">
        <f t="shared" si="3"/>
        <v>1200</v>
      </c>
      <c r="L31" s="14"/>
    </row>
    <row r="32" customHeight="1" spans="1:12">
      <c r="A32" s="12">
        <v>1826</v>
      </c>
      <c r="B32" s="33" t="s">
        <v>78</v>
      </c>
      <c r="C32" s="14" t="s">
        <v>53</v>
      </c>
      <c r="D32" s="14" t="s">
        <v>79</v>
      </c>
      <c r="E32" s="14" t="s">
        <v>17</v>
      </c>
      <c r="F32" s="30">
        <v>1500</v>
      </c>
      <c r="G32" s="14" t="s">
        <v>23</v>
      </c>
      <c r="H32" s="24">
        <v>13</v>
      </c>
      <c r="I32" s="24">
        <v>13</v>
      </c>
      <c r="J32" s="25">
        <f t="shared" si="2"/>
        <v>1327.43362831858</v>
      </c>
      <c r="K32" s="25">
        <f t="shared" si="3"/>
        <v>1500</v>
      </c>
      <c r="L32" s="14"/>
    </row>
    <row r="33" customHeight="1" spans="1:12">
      <c r="A33" s="12">
        <v>1827</v>
      </c>
      <c r="B33" s="33" t="s">
        <v>80</v>
      </c>
      <c r="C33" s="14" t="s">
        <v>53</v>
      </c>
      <c r="D33" s="14" t="s">
        <v>81</v>
      </c>
      <c r="E33" s="14" t="s">
        <v>17</v>
      </c>
      <c r="F33" s="30">
        <v>1575</v>
      </c>
      <c r="G33" s="14" t="s">
        <v>23</v>
      </c>
      <c r="H33" s="24">
        <v>13</v>
      </c>
      <c r="I33" s="24">
        <v>13</v>
      </c>
      <c r="J33" s="25">
        <f t="shared" si="2"/>
        <v>1393.80530973451</v>
      </c>
      <c r="K33" s="25">
        <f t="shared" si="3"/>
        <v>1575</v>
      </c>
      <c r="L33" s="14"/>
    </row>
    <row r="34" customHeight="1" spans="1:12">
      <c r="A34" s="12">
        <v>1828</v>
      </c>
      <c r="B34" s="33" t="s">
        <v>82</v>
      </c>
      <c r="C34" s="14" t="s">
        <v>53</v>
      </c>
      <c r="D34" s="14" t="s">
        <v>83</v>
      </c>
      <c r="E34" s="14" t="s">
        <v>17</v>
      </c>
      <c r="F34" s="30">
        <v>1625</v>
      </c>
      <c r="G34" s="14" t="s">
        <v>23</v>
      </c>
      <c r="H34" s="24">
        <v>13</v>
      </c>
      <c r="I34" s="24">
        <v>13</v>
      </c>
      <c r="J34" s="25">
        <f t="shared" si="2"/>
        <v>1438.05309734513</v>
      </c>
      <c r="K34" s="25">
        <f t="shared" si="3"/>
        <v>1625</v>
      </c>
      <c r="L34" s="14"/>
    </row>
    <row r="35" customHeight="1" spans="1:12">
      <c r="A35" s="12">
        <v>1829</v>
      </c>
      <c r="B35" s="33" t="s">
        <v>84</v>
      </c>
      <c r="C35" s="14" t="s">
        <v>53</v>
      </c>
      <c r="D35" s="14" t="s">
        <v>85</v>
      </c>
      <c r="E35" s="14" t="s">
        <v>17</v>
      </c>
      <c r="F35" s="30">
        <v>1825</v>
      </c>
      <c r="G35" s="14" t="s">
        <v>23</v>
      </c>
      <c r="H35" s="24">
        <v>13</v>
      </c>
      <c r="I35" s="24">
        <v>13</v>
      </c>
      <c r="J35" s="25">
        <f t="shared" si="2"/>
        <v>1615.04424778761</v>
      </c>
      <c r="K35" s="25">
        <f t="shared" si="3"/>
        <v>1825</v>
      </c>
      <c r="L35" s="14"/>
    </row>
    <row r="36" customHeight="1" spans="1:12">
      <c r="A36" s="12">
        <v>1830</v>
      </c>
      <c r="B36" s="33" t="s">
        <v>86</v>
      </c>
      <c r="C36" s="14" t="s">
        <v>53</v>
      </c>
      <c r="D36" s="14" t="s">
        <v>87</v>
      </c>
      <c r="E36" s="14" t="s">
        <v>17</v>
      </c>
      <c r="F36" s="30">
        <v>2100</v>
      </c>
      <c r="G36" s="14" t="s">
        <v>23</v>
      </c>
      <c r="H36" s="24">
        <v>13</v>
      </c>
      <c r="I36" s="24">
        <v>13</v>
      </c>
      <c r="J36" s="25">
        <f t="shared" si="2"/>
        <v>1858.40707964602</v>
      </c>
      <c r="K36" s="25">
        <f t="shared" si="3"/>
        <v>2100</v>
      </c>
      <c r="L36" s="14"/>
    </row>
    <row r="37" customHeight="1" spans="1:12">
      <c r="A37" s="12">
        <v>1831</v>
      </c>
      <c r="B37" s="33" t="s">
        <v>88</v>
      </c>
      <c r="C37" s="14" t="s">
        <v>53</v>
      </c>
      <c r="D37" s="14" t="s">
        <v>89</v>
      </c>
      <c r="E37" s="14" t="s">
        <v>17</v>
      </c>
      <c r="F37" s="30">
        <v>1280</v>
      </c>
      <c r="G37" s="14" t="s">
        <v>23</v>
      </c>
      <c r="H37" s="24">
        <v>13</v>
      </c>
      <c r="I37" s="24">
        <v>13</v>
      </c>
      <c r="J37" s="25">
        <f t="shared" si="2"/>
        <v>1132.74336283186</v>
      </c>
      <c r="K37" s="25">
        <f t="shared" si="3"/>
        <v>1280</v>
      </c>
      <c r="L37" s="14"/>
    </row>
    <row r="38" customHeight="1" spans="1:12">
      <c r="A38" s="12">
        <v>1832</v>
      </c>
      <c r="B38" s="33" t="s">
        <v>90</v>
      </c>
      <c r="C38" s="14" t="s">
        <v>53</v>
      </c>
      <c r="D38" s="14" t="s">
        <v>91</v>
      </c>
      <c r="E38" s="14" t="s">
        <v>17</v>
      </c>
      <c r="F38" s="30">
        <v>1600</v>
      </c>
      <c r="G38" s="14" t="s">
        <v>23</v>
      </c>
      <c r="H38" s="24">
        <v>13</v>
      </c>
      <c r="I38" s="24">
        <v>13</v>
      </c>
      <c r="J38" s="25">
        <f t="shared" si="2"/>
        <v>1415.92920353982</v>
      </c>
      <c r="K38" s="25">
        <f t="shared" si="3"/>
        <v>1600</v>
      </c>
      <c r="L38" s="14"/>
    </row>
    <row r="39" customHeight="1" spans="1:12">
      <c r="A39" s="12">
        <v>1833</v>
      </c>
      <c r="B39" s="33" t="s">
        <v>92</v>
      </c>
      <c r="C39" s="14" t="s">
        <v>53</v>
      </c>
      <c r="D39" s="14" t="s">
        <v>93</v>
      </c>
      <c r="E39" s="14" t="s">
        <v>17</v>
      </c>
      <c r="F39" s="30">
        <v>1700</v>
      </c>
      <c r="G39" s="14" t="s">
        <v>23</v>
      </c>
      <c r="H39" s="24">
        <v>13</v>
      </c>
      <c r="I39" s="24">
        <v>13</v>
      </c>
      <c r="J39" s="25">
        <f t="shared" si="2"/>
        <v>1504.42477876106</v>
      </c>
      <c r="K39" s="25">
        <f t="shared" si="3"/>
        <v>1700</v>
      </c>
      <c r="L39" s="14"/>
    </row>
    <row r="40" customHeight="1" spans="1:12">
      <c r="A40" s="12">
        <v>1834</v>
      </c>
      <c r="B40" s="33" t="s">
        <v>94</v>
      </c>
      <c r="C40" s="14" t="s">
        <v>53</v>
      </c>
      <c r="D40" s="14" t="s">
        <v>95</v>
      </c>
      <c r="E40" s="14" t="s">
        <v>17</v>
      </c>
      <c r="F40" s="30">
        <v>1990</v>
      </c>
      <c r="G40" s="14" t="s">
        <v>23</v>
      </c>
      <c r="H40" s="24">
        <v>13</v>
      </c>
      <c r="I40" s="24">
        <v>13</v>
      </c>
      <c r="J40" s="25">
        <f t="shared" si="2"/>
        <v>1761.06194690266</v>
      </c>
      <c r="K40" s="25">
        <f t="shared" si="3"/>
        <v>1990</v>
      </c>
      <c r="L40" s="14"/>
    </row>
    <row r="41" customHeight="1" spans="1:12">
      <c r="A41" s="12">
        <v>1835</v>
      </c>
      <c r="B41" s="33" t="s">
        <v>96</v>
      </c>
      <c r="C41" s="14" t="s">
        <v>53</v>
      </c>
      <c r="D41" s="14" t="s">
        <v>97</v>
      </c>
      <c r="E41" s="14" t="s">
        <v>17</v>
      </c>
      <c r="F41" s="30">
        <v>2085</v>
      </c>
      <c r="G41" s="14" t="s">
        <v>23</v>
      </c>
      <c r="H41" s="24">
        <v>13</v>
      </c>
      <c r="I41" s="24">
        <v>13</v>
      </c>
      <c r="J41" s="25">
        <f t="shared" si="2"/>
        <v>1845.13274336283</v>
      </c>
      <c r="K41" s="25">
        <f t="shared" si="3"/>
        <v>2085</v>
      </c>
      <c r="L41" s="14"/>
    </row>
    <row r="42" customHeight="1" spans="1:12">
      <c r="A42" s="12">
        <v>1836</v>
      </c>
      <c r="B42" s="33" t="s">
        <v>98</v>
      </c>
      <c r="C42" s="14" t="s">
        <v>53</v>
      </c>
      <c r="D42" s="14" t="s">
        <v>99</v>
      </c>
      <c r="E42" s="14" t="s">
        <v>17</v>
      </c>
      <c r="F42" s="30">
        <v>2285</v>
      </c>
      <c r="G42" s="14" t="s">
        <v>23</v>
      </c>
      <c r="H42" s="24">
        <v>13</v>
      </c>
      <c r="I42" s="24">
        <v>13</v>
      </c>
      <c r="J42" s="25">
        <f t="shared" si="2"/>
        <v>2022.12389380531</v>
      </c>
      <c r="K42" s="25">
        <f t="shared" si="3"/>
        <v>2285</v>
      </c>
      <c r="L42" s="14"/>
    </row>
    <row r="43" customHeight="1" spans="1:12">
      <c r="A43" s="12">
        <v>1837</v>
      </c>
      <c r="B43" s="33" t="s">
        <v>100</v>
      </c>
      <c r="C43" s="14" t="s">
        <v>53</v>
      </c>
      <c r="D43" s="14" t="s">
        <v>101</v>
      </c>
      <c r="E43" s="14" t="s">
        <v>17</v>
      </c>
      <c r="F43" s="30">
        <v>2900</v>
      </c>
      <c r="G43" s="14" t="s">
        <v>23</v>
      </c>
      <c r="H43" s="24">
        <v>13</v>
      </c>
      <c r="I43" s="24">
        <v>13</v>
      </c>
      <c r="J43" s="25">
        <f t="shared" si="2"/>
        <v>2566.37168141593</v>
      </c>
      <c r="K43" s="25">
        <f t="shared" si="3"/>
        <v>2900</v>
      </c>
      <c r="L43" s="14"/>
    </row>
    <row r="44" customHeight="1" spans="1:12">
      <c r="A44" s="12">
        <v>1838</v>
      </c>
      <c r="B44" s="33" t="s">
        <v>102</v>
      </c>
      <c r="C44" s="14" t="s">
        <v>53</v>
      </c>
      <c r="D44" s="14" t="s">
        <v>103</v>
      </c>
      <c r="E44" s="14" t="s">
        <v>17</v>
      </c>
      <c r="F44" s="30">
        <v>1152</v>
      </c>
      <c r="G44" s="14" t="s">
        <v>23</v>
      </c>
      <c r="H44" s="24">
        <v>13</v>
      </c>
      <c r="I44" s="24">
        <v>13</v>
      </c>
      <c r="J44" s="25">
        <f t="shared" si="2"/>
        <v>1019.46902654867</v>
      </c>
      <c r="K44" s="25">
        <f t="shared" si="3"/>
        <v>1152</v>
      </c>
      <c r="L44" s="14"/>
    </row>
    <row r="45" customHeight="1" spans="1:12">
      <c r="A45" s="12">
        <v>1839</v>
      </c>
      <c r="B45" s="33" t="s">
        <v>104</v>
      </c>
      <c r="C45" s="14" t="s">
        <v>53</v>
      </c>
      <c r="D45" s="14" t="s">
        <v>105</v>
      </c>
      <c r="E45" s="14" t="s">
        <v>17</v>
      </c>
      <c r="F45" s="30">
        <v>1440</v>
      </c>
      <c r="G45" s="14" t="s">
        <v>23</v>
      </c>
      <c r="H45" s="24">
        <v>13</v>
      </c>
      <c r="I45" s="24">
        <v>13</v>
      </c>
      <c r="J45" s="25">
        <f t="shared" si="2"/>
        <v>1274.33628318584</v>
      </c>
      <c r="K45" s="25">
        <f t="shared" si="3"/>
        <v>1440</v>
      </c>
      <c r="L45" s="14"/>
    </row>
    <row r="46" customHeight="1" spans="1:12">
      <c r="A46" s="12">
        <v>1840</v>
      </c>
      <c r="B46" s="33" t="s">
        <v>106</v>
      </c>
      <c r="C46" s="14" t="s">
        <v>53</v>
      </c>
      <c r="D46" s="14" t="s">
        <v>107</v>
      </c>
      <c r="E46" s="14" t="s">
        <v>17</v>
      </c>
      <c r="F46" s="30">
        <v>1800</v>
      </c>
      <c r="G46" s="14" t="s">
        <v>23</v>
      </c>
      <c r="H46" s="24">
        <v>13</v>
      </c>
      <c r="I46" s="24">
        <v>13</v>
      </c>
      <c r="J46" s="25">
        <f t="shared" si="2"/>
        <v>1592.9203539823</v>
      </c>
      <c r="K46" s="25">
        <f t="shared" si="3"/>
        <v>1800</v>
      </c>
      <c r="L46" s="14"/>
    </row>
    <row r="47" customHeight="1" spans="1:12">
      <c r="A47" s="12">
        <v>1841</v>
      </c>
      <c r="B47" s="33" t="s">
        <v>108</v>
      </c>
      <c r="C47" s="14" t="s">
        <v>53</v>
      </c>
      <c r="D47" s="14" t="s">
        <v>109</v>
      </c>
      <c r="E47" s="14" t="s">
        <v>17</v>
      </c>
      <c r="F47" s="30">
        <v>2285</v>
      </c>
      <c r="G47" s="14" t="s">
        <v>23</v>
      </c>
      <c r="H47" s="24">
        <v>13</v>
      </c>
      <c r="I47" s="24">
        <v>13</v>
      </c>
      <c r="J47" s="25">
        <f t="shared" si="2"/>
        <v>2022.12389380531</v>
      </c>
      <c r="K47" s="25">
        <f t="shared" si="3"/>
        <v>2285</v>
      </c>
      <c r="L47" s="14"/>
    </row>
    <row r="48" customHeight="1" spans="1:12">
      <c r="A48" s="12">
        <v>1842</v>
      </c>
      <c r="B48" s="33" t="s">
        <v>110</v>
      </c>
      <c r="C48" s="14" t="s">
        <v>53</v>
      </c>
      <c r="D48" s="14" t="s">
        <v>111</v>
      </c>
      <c r="E48" s="14" t="s">
        <v>17</v>
      </c>
      <c r="F48" s="30">
        <v>4200</v>
      </c>
      <c r="G48" s="14" t="s">
        <v>23</v>
      </c>
      <c r="H48" s="24">
        <v>13</v>
      </c>
      <c r="I48" s="24">
        <v>13</v>
      </c>
      <c r="J48" s="25">
        <f t="shared" si="2"/>
        <v>3716.81415929204</v>
      </c>
      <c r="K48" s="25">
        <f t="shared" si="3"/>
        <v>4200</v>
      </c>
      <c r="L48" s="14"/>
    </row>
    <row r="49" customHeight="1" spans="1:12">
      <c r="A49" s="12">
        <v>1843</v>
      </c>
      <c r="B49" s="33" t="s">
        <v>112</v>
      </c>
      <c r="C49" s="14" t="s">
        <v>53</v>
      </c>
      <c r="D49" s="14" t="s">
        <v>113</v>
      </c>
      <c r="E49" s="14" t="s">
        <v>17</v>
      </c>
      <c r="F49" s="30">
        <v>1520</v>
      </c>
      <c r="G49" s="14" t="s">
        <v>23</v>
      </c>
      <c r="H49" s="24">
        <v>13</v>
      </c>
      <c r="I49" s="24">
        <v>13</v>
      </c>
      <c r="J49" s="25">
        <f t="shared" si="2"/>
        <v>1345.13274336283</v>
      </c>
      <c r="K49" s="25">
        <f t="shared" si="3"/>
        <v>1520</v>
      </c>
      <c r="L49" s="14"/>
    </row>
    <row r="50" customHeight="1" spans="1:12">
      <c r="A50" s="12">
        <v>1844</v>
      </c>
      <c r="B50" s="33" t="s">
        <v>114</v>
      </c>
      <c r="C50" s="14" t="s">
        <v>53</v>
      </c>
      <c r="D50" s="14" t="s">
        <v>115</v>
      </c>
      <c r="E50" s="14" t="s">
        <v>17</v>
      </c>
      <c r="F50" s="30">
        <v>1900</v>
      </c>
      <c r="G50" s="14" t="s">
        <v>23</v>
      </c>
      <c r="H50" s="24">
        <v>13</v>
      </c>
      <c r="I50" s="24">
        <v>13</v>
      </c>
      <c r="J50" s="25">
        <f t="shared" si="2"/>
        <v>1681.41592920354</v>
      </c>
      <c r="K50" s="25">
        <f t="shared" si="3"/>
        <v>1900</v>
      </c>
      <c r="L50" s="14"/>
    </row>
    <row r="51" customHeight="1" spans="1:12">
      <c r="A51" s="12">
        <v>1845</v>
      </c>
      <c r="B51" s="33" t="s">
        <v>116</v>
      </c>
      <c r="C51" s="14" t="s">
        <v>53</v>
      </c>
      <c r="D51" s="14" t="s">
        <v>117</v>
      </c>
      <c r="E51" s="14" t="s">
        <v>17</v>
      </c>
      <c r="F51" s="30">
        <v>2350</v>
      </c>
      <c r="G51" s="14" t="s">
        <v>23</v>
      </c>
      <c r="H51" s="24">
        <v>13</v>
      </c>
      <c r="I51" s="24">
        <v>13</v>
      </c>
      <c r="J51" s="25">
        <f t="shared" si="2"/>
        <v>2079.64601769912</v>
      </c>
      <c r="K51" s="25">
        <f t="shared" si="3"/>
        <v>2350</v>
      </c>
      <c r="L51" s="14"/>
    </row>
    <row r="52" customHeight="1" spans="1:12">
      <c r="A52" s="12">
        <v>1846</v>
      </c>
      <c r="B52" s="33" t="s">
        <v>118</v>
      </c>
      <c r="C52" s="14" t="s">
        <v>53</v>
      </c>
      <c r="D52" s="14" t="s">
        <v>119</v>
      </c>
      <c r="E52" s="14" t="s">
        <v>17</v>
      </c>
      <c r="F52" s="30">
        <v>2605</v>
      </c>
      <c r="G52" s="14" t="s">
        <v>23</v>
      </c>
      <c r="H52" s="24">
        <v>13</v>
      </c>
      <c r="I52" s="24">
        <v>13</v>
      </c>
      <c r="J52" s="25">
        <f t="shared" si="2"/>
        <v>2305.30973451327</v>
      </c>
      <c r="K52" s="25">
        <f t="shared" si="3"/>
        <v>2605</v>
      </c>
      <c r="L52" s="14"/>
    </row>
    <row r="53" customHeight="1" spans="1:12">
      <c r="A53" s="12">
        <v>1847</v>
      </c>
      <c r="B53" s="33" t="s">
        <v>120</v>
      </c>
      <c r="C53" s="14" t="s">
        <v>53</v>
      </c>
      <c r="D53" s="14" t="s">
        <v>121</v>
      </c>
      <c r="E53" s="14" t="s">
        <v>17</v>
      </c>
      <c r="F53" s="30">
        <v>2805</v>
      </c>
      <c r="G53" s="14" t="s">
        <v>23</v>
      </c>
      <c r="H53" s="24">
        <v>13</v>
      </c>
      <c r="I53" s="24">
        <v>13</v>
      </c>
      <c r="J53" s="25">
        <f t="shared" si="2"/>
        <v>2482.30088495575</v>
      </c>
      <c r="K53" s="25">
        <f t="shared" si="3"/>
        <v>2805</v>
      </c>
      <c r="L53" s="14"/>
    </row>
    <row r="54" customHeight="1" spans="1:12">
      <c r="A54" s="12">
        <v>1848</v>
      </c>
      <c r="B54" s="33" t="s">
        <v>122</v>
      </c>
      <c r="C54" s="14" t="s">
        <v>53</v>
      </c>
      <c r="D54" s="14" t="s">
        <v>123</v>
      </c>
      <c r="E54" s="14" t="s">
        <v>17</v>
      </c>
      <c r="F54" s="30">
        <v>5400</v>
      </c>
      <c r="G54" s="14" t="s">
        <v>23</v>
      </c>
      <c r="H54" s="24">
        <v>13</v>
      </c>
      <c r="I54" s="24">
        <v>13</v>
      </c>
      <c r="J54" s="25">
        <f t="shared" si="2"/>
        <v>4778.7610619469</v>
      </c>
      <c r="K54" s="25">
        <f t="shared" si="3"/>
        <v>5400</v>
      </c>
      <c r="L54" s="14"/>
    </row>
    <row r="55" customHeight="1" spans="1:12">
      <c r="A55" s="12">
        <v>1849</v>
      </c>
      <c r="B55" s="33" t="s">
        <v>124</v>
      </c>
      <c r="C55" s="14" t="s">
        <v>53</v>
      </c>
      <c r="D55" s="14" t="s">
        <v>125</v>
      </c>
      <c r="E55" s="14" t="s">
        <v>17</v>
      </c>
      <c r="F55" s="30">
        <v>1920</v>
      </c>
      <c r="G55" s="14" t="s">
        <v>23</v>
      </c>
      <c r="H55" s="24">
        <v>13</v>
      </c>
      <c r="I55" s="24">
        <v>13</v>
      </c>
      <c r="J55" s="25">
        <f t="shared" si="2"/>
        <v>1699.11504424779</v>
      </c>
      <c r="K55" s="25">
        <f t="shared" si="3"/>
        <v>1920</v>
      </c>
      <c r="L55" s="14"/>
    </row>
    <row r="56" customHeight="1" spans="1:12">
      <c r="A56" s="12">
        <v>1850</v>
      </c>
      <c r="B56" s="33" t="s">
        <v>126</v>
      </c>
      <c r="C56" s="14" t="s">
        <v>53</v>
      </c>
      <c r="D56" s="14" t="s">
        <v>127</v>
      </c>
      <c r="E56" s="14" t="s">
        <v>17</v>
      </c>
      <c r="F56" s="30">
        <v>2400</v>
      </c>
      <c r="G56" s="14" t="s">
        <v>23</v>
      </c>
      <c r="H56" s="24">
        <v>13</v>
      </c>
      <c r="I56" s="24">
        <v>13</v>
      </c>
      <c r="J56" s="25">
        <f t="shared" si="2"/>
        <v>2123.89380530973</v>
      </c>
      <c r="K56" s="25">
        <f t="shared" si="3"/>
        <v>2400</v>
      </c>
      <c r="L56" s="14"/>
    </row>
    <row r="57" customHeight="1" spans="1:12">
      <c r="A57" s="12">
        <v>1851</v>
      </c>
      <c r="B57" s="33" t="s">
        <v>128</v>
      </c>
      <c r="C57" s="14" t="s">
        <v>53</v>
      </c>
      <c r="D57" s="14" t="s">
        <v>129</v>
      </c>
      <c r="E57" s="14" t="s">
        <v>17</v>
      </c>
      <c r="F57" s="30">
        <v>4000</v>
      </c>
      <c r="G57" s="14" t="s">
        <v>23</v>
      </c>
      <c r="H57" s="24">
        <v>13</v>
      </c>
      <c r="I57" s="24">
        <v>13</v>
      </c>
      <c r="J57" s="25">
        <f t="shared" si="2"/>
        <v>3539.82300884956</v>
      </c>
      <c r="K57" s="25">
        <f t="shared" si="3"/>
        <v>4000</v>
      </c>
      <c r="L57" s="14"/>
    </row>
    <row r="58" customHeight="1" spans="1:12">
      <c r="A58" s="12">
        <v>1852</v>
      </c>
      <c r="B58" s="33" t="s">
        <v>130</v>
      </c>
      <c r="C58" s="14" t="s">
        <v>53</v>
      </c>
      <c r="D58" s="14" t="s">
        <v>131</v>
      </c>
      <c r="E58" s="14" t="s">
        <v>17</v>
      </c>
      <c r="F58" s="30">
        <v>4500</v>
      </c>
      <c r="G58" s="14" t="s">
        <v>23</v>
      </c>
      <c r="H58" s="24">
        <v>13</v>
      </c>
      <c r="I58" s="24">
        <v>13</v>
      </c>
      <c r="J58" s="25">
        <f t="shared" si="2"/>
        <v>3982.30088495575</v>
      </c>
      <c r="K58" s="25">
        <f t="shared" si="3"/>
        <v>4500</v>
      </c>
      <c r="L58" s="14"/>
    </row>
    <row r="59" customHeight="1" spans="1:12">
      <c r="A59" s="12">
        <v>1853</v>
      </c>
      <c r="B59" s="33" t="s">
        <v>132</v>
      </c>
      <c r="C59" s="14" t="s">
        <v>53</v>
      </c>
      <c r="D59" s="14" t="s">
        <v>133</v>
      </c>
      <c r="E59" s="14" t="s">
        <v>17</v>
      </c>
      <c r="F59" s="30">
        <v>4700</v>
      </c>
      <c r="G59" s="14" t="s">
        <v>23</v>
      </c>
      <c r="H59" s="24">
        <v>13</v>
      </c>
      <c r="I59" s="24">
        <v>13</v>
      </c>
      <c r="J59" s="25">
        <f t="shared" si="2"/>
        <v>4159.29203539823</v>
      </c>
      <c r="K59" s="25">
        <f t="shared" si="3"/>
        <v>4700</v>
      </c>
      <c r="L59" s="14"/>
    </row>
    <row r="60" customHeight="1" spans="1:12">
      <c r="A60" s="12">
        <v>1854</v>
      </c>
      <c r="B60" s="33" t="s">
        <v>134</v>
      </c>
      <c r="C60" s="14" t="s">
        <v>53</v>
      </c>
      <c r="D60" s="14" t="s">
        <v>135</v>
      </c>
      <c r="E60" s="14" t="s">
        <v>17</v>
      </c>
      <c r="F60" s="30">
        <v>6250</v>
      </c>
      <c r="G60" s="14" t="s">
        <v>23</v>
      </c>
      <c r="H60" s="24">
        <v>13</v>
      </c>
      <c r="I60" s="24">
        <v>13</v>
      </c>
      <c r="J60" s="25">
        <f t="shared" si="2"/>
        <v>5530.97345132743</v>
      </c>
      <c r="K60" s="25">
        <f t="shared" si="3"/>
        <v>6250</v>
      </c>
      <c r="L60" s="14"/>
    </row>
    <row r="61" customHeight="1" spans="1:12">
      <c r="A61" s="12">
        <v>1855</v>
      </c>
      <c r="B61" s="33" t="s">
        <v>136</v>
      </c>
      <c r="C61" s="14" t="s">
        <v>53</v>
      </c>
      <c r="D61" s="14" t="s">
        <v>137</v>
      </c>
      <c r="E61" s="14" t="s">
        <v>17</v>
      </c>
      <c r="F61" s="30">
        <v>6550</v>
      </c>
      <c r="G61" s="14" t="s">
        <v>23</v>
      </c>
      <c r="H61" s="24">
        <v>13</v>
      </c>
      <c r="I61" s="24">
        <v>13</v>
      </c>
      <c r="J61" s="25">
        <f t="shared" si="2"/>
        <v>5796.46017699115</v>
      </c>
      <c r="K61" s="25">
        <f t="shared" si="3"/>
        <v>6550</v>
      </c>
      <c r="L61" s="14"/>
    </row>
    <row r="62" customHeight="1" spans="1:12">
      <c r="A62" s="12">
        <v>1856</v>
      </c>
      <c r="B62" s="33" t="s">
        <v>138</v>
      </c>
      <c r="C62" s="14" t="s">
        <v>53</v>
      </c>
      <c r="D62" s="14" t="s">
        <v>139</v>
      </c>
      <c r="E62" s="14" t="s">
        <v>17</v>
      </c>
      <c r="F62" s="30">
        <v>6850</v>
      </c>
      <c r="G62" s="14" t="s">
        <v>23</v>
      </c>
      <c r="H62" s="24">
        <v>13</v>
      </c>
      <c r="I62" s="24">
        <v>13</v>
      </c>
      <c r="J62" s="25">
        <f t="shared" si="2"/>
        <v>6061.94690265487</v>
      </c>
      <c r="K62" s="25">
        <f t="shared" si="3"/>
        <v>6850</v>
      </c>
      <c r="L62" s="14"/>
    </row>
    <row r="63" customHeight="1" spans="1:12">
      <c r="A63" s="12">
        <v>1857</v>
      </c>
      <c r="B63" s="33" t="s">
        <v>140</v>
      </c>
      <c r="C63" s="14" t="s">
        <v>53</v>
      </c>
      <c r="D63" s="14" t="s">
        <v>141</v>
      </c>
      <c r="E63" s="14" t="s">
        <v>17</v>
      </c>
      <c r="F63" s="30">
        <v>2320</v>
      </c>
      <c r="G63" s="14" t="s">
        <v>23</v>
      </c>
      <c r="H63" s="24">
        <v>13</v>
      </c>
      <c r="I63" s="24">
        <v>13</v>
      </c>
      <c r="J63" s="25">
        <f t="shared" si="2"/>
        <v>2053.09734513274</v>
      </c>
      <c r="K63" s="25">
        <f t="shared" si="3"/>
        <v>2320</v>
      </c>
      <c r="L63" s="14"/>
    </row>
    <row r="64" customHeight="1" spans="1:12">
      <c r="A64" s="12">
        <v>1858</v>
      </c>
      <c r="B64" s="33" t="s">
        <v>142</v>
      </c>
      <c r="C64" s="14" t="s">
        <v>53</v>
      </c>
      <c r="D64" s="14" t="s">
        <v>143</v>
      </c>
      <c r="E64" s="14" t="s">
        <v>17</v>
      </c>
      <c r="F64" s="30">
        <v>2900</v>
      </c>
      <c r="G64" s="14" t="s">
        <v>23</v>
      </c>
      <c r="H64" s="24">
        <v>13</v>
      </c>
      <c r="I64" s="24">
        <v>13</v>
      </c>
      <c r="J64" s="25">
        <f t="shared" si="2"/>
        <v>2566.37168141593</v>
      </c>
      <c r="K64" s="25">
        <f t="shared" si="3"/>
        <v>2900</v>
      </c>
      <c r="L64" s="14"/>
    </row>
    <row r="65" customHeight="1" spans="1:12">
      <c r="A65" s="12">
        <v>1859</v>
      </c>
      <c r="B65" s="33" t="s">
        <v>144</v>
      </c>
      <c r="C65" s="14" t="s">
        <v>53</v>
      </c>
      <c r="D65" s="14" t="s">
        <v>145</v>
      </c>
      <c r="E65" s="14" t="s">
        <v>17</v>
      </c>
      <c r="F65" s="30">
        <v>4500</v>
      </c>
      <c r="G65" s="14" t="s">
        <v>23</v>
      </c>
      <c r="H65" s="24">
        <v>13</v>
      </c>
      <c r="I65" s="24">
        <v>13</v>
      </c>
      <c r="J65" s="25">
        <f t="shared" si="2"/>
        <v>3982.30088495575</v>
      </c>
      <c r="K65" s="25">
        <f t="shared" si="3"/>
        <v>4500</v>
      </c>
      <c r="L65" s="14"/>
    </row>
    <row r="66" customHeight="1" spans="1:12">
      <c r="A66" s="12">
        <v>1860</v>
      </c>
      <c r="B66" s="33" t="s">
        <v>146</v>
      </c>
      <c r="C66" s="14" t="s">
        <v>53</v>
      </c>
      <c r="D66" s="14" t="s">
        <v>147</v>
      </c>
      <c r="E66" s="14" t="s">
        <v>17</v>
      </c>
      <c r="F66" s="30">
        <v>5000</v>
      </c>
      <c r="G66" s="14" t="s">
        <v>23</v>
      </c>
      <c r="H66" s="24">
        <v>13</v>
      </c>
      <c r="I66" s="24">
        <v>13</v>
      </c>
      <c r="J66" s="25">
        <f t="shared" si="2"/>
        <v>4424.77876106195</v>
      </c>
      <c r="K66" s="25">
        <f t="shared" si="3"/>
        <v>5000</v>
      </c>
      <c r="L66" s="14"/>
    </row>
    <row r="67" customHeight="1" spans="1:12">
      <c r="A67" s="12">
        <v>1861</v>
      </c>
      <c r="B67" s="33" t="s">
        <v>148</v>
      </c>
      <c r="C67" s="14" t="s">
        <v>53</v>
      </c>
      <c r="D67" s="14" t="s">
        <v>149</v>
      </c>
      <c r="E67" s="14" t="s">
        <v>17</v>
      </c>
      <c r="F67" s="30">
        <v>5200</v>
      </c>
      <c r="G67" s="14" t="s">
        <v>23</v>
      </c>
      <c r="H67" s="24">
        <v>13</v>
      </c>
      <c r="I67" s="24">
        <v>13</v>
      </c>
      <c r="J67" s="25">
        <f t="shared" si="2"/>
        <v>4601.76991150443</v>
      </c>
      <c r="K67" s="25">
        <f t="shared" si="3"/>
        <v>5200</v>
      </c>
      <c r="L67" s="14"/>
    </row>
    <row r="68" customHeight="1" spans="1:12">
      <c r="A68" s="12">
        <v>1862</v>
      </c>
      <c r="B68" s="33" t="s">
        <v>150</v>
      </c>
      <c r="C68" s="14" t="s">
        <v>53</v>
      </c>
      <c r="D68" s="14" t="s">
        <v>151</v>
      </c>
      <c r="E68" s="14" t="s">
        <v>17</v>
      </c>
      <c r="F68" s="30">
        <v>7100</v>
      </c>
      <c r="G68" s="14" t="s">
        <v>23</v>
      </c>
      <c r="H68" s="24">
        <v>13</v>
      </c>
      <c r="I68" s="24">
        <v>13</v>
      </c>
      <c r="J68" s="25">
        <f t="shared" si="2"/>
        <v>6283.18584070797</v>
      </c>
      <c r="K68" s="25">
        <f t="shared" si="3"/>
        <v>7100</v>
      </c>
      <c r="L68" s="14"/>
    </row>
    <row r="69" customHeight="1" spans="1:12">
      <c r="A69" s="12">
        <v>1863</v>
      </c>
      <c r="B69" s="33" t="s">
        <v>152</v>
      </c>
      <c r="C69" s="14" t="s">
        <v>53</v>
      </c>
      <c r="D69" s="14" t="s">
        <v>153</v>
      </c>
      <c r="E69" s="14" t="s">
        <v>17</v>
      </c>
      <c r="F69" s="30">
        <v>7400</v>
      </c>
      <c r="G69" s="14" t="s">
        <v>23</v>
      </c>
      <c r="H69" s="24">
        <v>13</v>
      </c>
      <c r="I69" s="24">
        <v>13</v>
      </c>
      <c r="J69" s="25">
        <f t="shared" si="2"/>
        <v>6548.67256637168</v>
      </c>
      <c r="K69" s="25">
        <f t="shared" si="3"/>
        <v>7400</v>
      </c>
      <c r="L69" s="14"/>
    </row>
    <row r="70" customHeight="1" spans="1:12">
      <c r="A70" s="12">
        <v>1864</v>
      </c>
      <c r="B70" s="33" t="s">
        <v>154</v>
      </c>
      <c r="C70" s="14" t="s">
        <v>53</v>
      </c>
      <c r="D70" s="14" t="s">
        <v>155</v>
      </c>
      <c r="E70" s="14" t="s">
        <v>17</v>
      </c>
      <c r="F70" s="30">
        <v>7700</v>
      </c>
      <c r="G70" s="14" t="s">
        <v>23</v>
      </c>
      <c r="H70" s="24">
        <v>13</v>
      </c>
      <c r="I70" s="24">
        <v>13</v>
      </c>
      <c r="J70" s="25">
        <f t="shared" si="2"/>
        <v>6814.1592920354</v>
      </c>
      <c r="K70" s="25">
        <f t="shared" si="3"/>
        <v>7700</v>
      </c>
      <c r="L70" s="14"/>
    </row>
    <row r="71" customHeight="1" spans="1:12">
      <c r="A71" s="12">
        <v>1865</v>
      </c>
      <c r="B71" s="33" t="s">
        <v>156</v>
      </c>
      <c r="C71" s="14" t="s">
        <v>53</v>
      </c>
      <c r="D71" s="14" t="s">
        <v>157</v>
      </c>
      <c r="E71" s="14" t="s">
        <v>17</v>
      </c>
      <c r="F71" s="30">
        <v>2720</v>
      </c>
      <c r="G71" s="14" t="s">
        <v>23</v>
      </c>
      <c r="H71" s="24">
        <v>13</v>
      </c>
      <c r="I71" s="24">
        <v>13</v>
      </c>
      <c r="J71" s="25">
        <f t="shared" si="2"/>
        <v>2407.0796460177</v>
      </c>
      <c r="K71" s="25">
        <f t="shared" si="3"/>
        <v>2720</v>
      </c>
      <c r="L71" s="14"/>
    </row>
    <row r="72" customHeight="1" spans="1:12">
      <c r="A72" s="12">
        <v>1866</v>
      </c>
      <c r="B72" s="33" t="s">
        <v>158</v>
      </c>
      <c r="C72" s="14" t="s">
        <v>53</v>
      </c>
      <c r="D72" s="14" t="s">
        <v>159</v>
      </c>
      <c r="E72" s="14" t="s">
        <v>17</v>
      </c>
      <c r="F72" s="30">
        <v>3400</v>
      </c>
      <c r="G72" s="14" t="s">
        <v>23</v>
      </c>
      <c r="H72" s="24">
        <v>13</v>
      </c>
      <c r="I72" s="24">
        <v>13</v>
      </c>
      <c r="J72" s="25">
        <f t="shared" si="2"/>
        <v>3008.84955752212</v>
      </c>
      <c r="K72" s="25">
        <f t="shared" si="3"/>
        <v>3400</v>
      </c>
      <c r="L72" s="14"/>
    </row>
    <row r="73" customHeight="1" spans="1:12">
      <c r="A73" s="12">
        <v>1867</v>
      </c>
      <c r="B73" s="33" t="s">
        <v>160</v>
      </c>
      <c r="C73" s="14" t="s">
        <v>53</v>
      </c>
      <c r="D73" s="14" t="s">
        <v>161</v>
      </c>
      <c r="E73" s="14" t="s">
        <v>17</v>
      </c>
      <c r="F73" s="30">
        <v>5100</v>
      </c>
      <c r="G73" s="14" t="s">
        <v>23</v>
      </c>
      <c r="H73" s="24">
        <v>13</v>
      </c>
      <c r="I73" s="24">
        <v>13</v>
      </c>
      <c r="J73" s="25">
        <f t="shared" si="2"/>
        <v>4513.27433628319</v>
      </c>
      <c r="K73" s="25">
        <f t="shared" si="3"/>
        <v>5100</v>
      </c>
      <c r="L73" s="14"/>
    </row>
    <row r="74" customHeight="1" spans="1:12">
      <c r="A74" s="12">
        <v>1868</v>
      </c>
      <c r="B74" s="33" t="s">
        <v>162</v>
      </c>
      <c r="C74" s="14" t="s">
        <v>53</v>
      </c>
      <c r="D74" s="14" t="s">
        <v>163</v>
      </c>
      <c r="E74" s="14" t="s">
        <v>17</v>
      </c>
      <c r="F74" s="30">
        <v>5700</v>
      </c>
      <c r="G74" s="14" t="s">
        <v>23</v>
      </c>
      <c r="H74" s="24">
        <v>13</v>
      </c>
      <c r="I74" s="24">
        <v>13</v>
      </c>
      <c r="J74" s="25">
        <f t="shared" si="2"/>
        <v>5044.24778761062</v>
      </c>
      <c r="K74" s="25">
        <f t="shared" si="3"/>
        <v>5700</v>
      </c>
      <c r="L74" s="14"/>
    </row>
    <row r="75" customHeight="1" spans="1:12">
      <c r="A75" s="12">
        <v>1869</v>
      </c>
      <c r="B75" s="33" t="s">
        <v>164</v>
      </c>
      <c r="C75" s="14" t="s">
        <v>53</v>
      </c>
      <c r="D75" s="14" t="s">
        <v>165</v>
      </c>
      <c r="E75" s="14" t="s">
        <v>17</v>
      </c>
      <c r="F75" s="30">
        <v>5900</v>
      </c>
      <c r="G75" s="14" t="s">
        <v>23</v>
      </c>
      <c r="H75" s="24">
        <v>13</v>
      </c>
      <c r="I75" s="24">
        <v>13</v>
      </c>
      <c r="J75" s="25">
        <f t="shared" si="2"/>
        <v>5221.2389380531</v>
      </c>
      <c r="K75" s="25">
        <f t="shared" si="3"/>
        <v>5900</v>
      </c>
      <c r="L75" s="14"/>
    </row>
    <row r="76" customHeight="1" spans="1:12">
      <c r="A76" s="12">
        <v>1870</v>
      </c>
      <c r="B76" s="33" t="s">
        <v>166</v>
      </c>
      <c r="C76" s="14" t="s">
        <v>53</v>
      </c>
      <c r="D76" s="14" t="s">
        <v>167</v>
      </c>
      <c r="E76" s="14" t="s">
        <v>17</v>
      </c>
      <c r="F76" s="30">
        <v>7950</v>
      </c>
      <c r="G76" s="14" t="s">
        <v>23</v>
      </c>
      <c r="H76" s="24">
        <v>13</v>
      </c>
      <c r="I76" s="24">
        <v>13</v>
      </c>
      <c r="J76" s="25">
        <f t="shared" si="2"/>
        <v>7035.3982300885</v>
      </c>
      <c r="K76" s="25">
        <f t="shared" si="3"/>
        <v>7950</v>
      </c>
      <c r="L76" s="14"/>
    </row>
    <row r="77" customHeight="1" spans="1:12">
      <c r="A77" s="12">
        <v>1871</v>
      </c>
      <c r="B77" s="33" t="s">
        <v>168</v>
      </c>
      <c r="C77" s="14" t="s">
        <v>53</v>
      </c>
      <c r="D77" s="14" t="s">
        <v>169</v>
      </c>
      <c r="E77" s="14" t="s">
        <v>17</v>
      </c>
      <c r="F77" s="30">
        <v>8250</v>
      </c>
      <c r="G77" s="14" t="s">
        <v>23</v>
      </c>
      <c r="H77" s="24">
        <v>13</v>
      </c>
      <c r="I77" s="24">
        <v>13</v>
      </c>
      <c r="J77" s="25">
        <f t="shared" si="2"/>
        <v>7300.88495575221</v>
      </c>
      <c r="K77" s="25">
        <f t="shared" si="3"/>
        <v>8250</v>
      </c>
      <c r="L77" s="14"/>
    </row>
    <row r="78" customHeight="1" spans="1:12">
      <c r="A78" s="12">
        <v>1872</v>
      </c>
      <c r="B78" s="33" t="s">
        <v>170</v>
      </c>
      <c r="C78" s="14" t="s">
        <v>53</v>
      </c>
      <c r="D78" s="14" t="s">
        <v>171</v>
      </c>
      <c r="E78" s="14" t="s">
        <v>17</v>
      </c>
      <c r="F78" s="30">
        <v>8550</v>
      </c>
      <c r="G78" s="14" t="s">
        <v>23</v>
      </c>
      <c r="H78" s="24">
        <v>13</v>
      </c>
      <c r="I78" s="24">
        <v>13</v>
      </c>
      <c r="J78" s="25">
        <f t="shared" si="2"/>
        <v>7566.37168141593</v>
      </c>
      <c r="K78" s="25">
        <f t="shared" si="3"/>
        <v>8550</v>
      </c>
      <c r="L78" s="14"/>
    </row>
    <row r="79" customHeight="1" spans="1:12">
      <c r="A79" s="12">
        <v>1873</v>
      </c>
      <c r="B79" s="33" t="s">
        <v>172</v>
      </c>
      <c r="C79" s="14" t="s">
        <v>53</v>
      </c>
      <c r="D79" s="14" t="s">
        <v>173</v>
      </c>
      <c r="E79" s="14" t="s">
        <v>17</v>
      </c>
      <c r="F79" s="30">
        <v>3120</v>
      </c>
      <c r="G79" s="14" t="s">
        <v>23</v>
      </c>
      <c r="H79" s="24">
        <v>13</v>
      </c>
      <c r="I79" s="24">
        <v>13</v>
      </c>
      <c r="J79" s="25">
        <f t="shared" si="2"/>
        <v>2761.06194690266</v>
      </c>
      <c r="K79" s="25">
        <f t="shared" si="3"/>
        <v>3120</v>
      </c>
      <c r="L79" s="14"/>
    </row>
    <row r="80" customHeight="1" spans="1:12">
      <c r="A80" s="12">
        <v>1874</v>
      </c>
      <c r="B80" s="33" t="s">
        <v>174</v>
      </c>
      <c r="C80" s="14" t="s">
        <v>53</v>
      </c>
      <c r="D80" s="14" t="s">
        <v>175</v>
      </c>
      <c r="E80" s="14" t="s">
        <v>17</v>
      </c>
      <c r="F80" s="30">
        <v>3900</v>
      </c>
      <c r="G80" s="14" t="s">
        <v>23</v>
      </c>
      <c r="H80" s="24">
        <v>13</v>
      </c>
      <c r="I80" s="24">
        <v>13</v>
      </c>
      <c r="J80" s="25">
        <f t="shared" si="2"/>
        <v>3451.32743362832</v>
      </c>
      <c r="K80" s="25">
        <f t="shared" si="3"/>
        <v>3900</v>
      </c>
      <c r="L80" s="14"/>
    </row>
    <row r="81" customHeight="1" spans="1:12">
      <c r="A81" s="12">
        <v>1875</v>
      </c>
      <c r="B81" s="33" t="s">
        <v>176</v>
      </c>
      <c r="C81" s="14" t="s">
        <v>53</v>
      </c>
      <c r="D81" s="14" t="s">
        <v>177</v>
      </c>
      <c r="E81" s="14" t="s">
        <v>17</v>
      </c>
      <c r="F81" s="30">
        <v>5700</v>
      </c>
      <c r="G81" s="14" t="s">
        <v>23</v>
      </c>
      <c r="H81" s="24">
        <v>13</v>
      </c>
      <c r="I81" s="24">
        <v>13</v>
      </c>
      <c r="J81" s="25">
        <f t="shared" si="2"/>
        <v>5044.24778761062</v>
      </c>
      <c r="K81" s="25">
        <f t="shared" si="3"/>
        <v>5700</v>
      </c>
      <c r="L81" s="14"/>
    </row>
    <row r="82" customHeight="1" spans="1:12">
      <c r="A82" s="12">
        <v>1876</v>
      </c>
      <c r="B82" s="33" t="s">
        <v>178</v>
      </c>
      <c r="C82" s="14" t="s">
        <v>53</v>
      </c>
      <c r="D82" s="14" t="s">
        <v>179</v>
      </c>
      <c r="E82" s="14" t="s">
        <v>17</v>
      </c>
      <c r="F82" s="30">
        <v>6400</v>
      </c>
      <c r="G82" s="14" t="s">
        <v>23</v>
      </c>
      <c r="H82" s="24">
        <v>13</v>
      </c>
      <c r="I82" s="24">
        <v>13</v>
      </c>
      <c r="J82" s="25">
        <f t="shared" si="2"/>
        <v>5663.71681415929</v>
      </c>
      <c r="K82" s="25">
        <f t="shared" si="3"/>
        <v>6400</v>
      </c>
      <c r="L82" s="14"/>
    </row>
    <row r="83" customHeight="1" spans="1:12">
      <c r="A83" s="12">
        <v>1877</v>
      </c>
      <c r="B83" s="33" t="s">
        <v>180</v>
      </c>
      <c r="C83" s="14" t="s">
        <v>53</v>
      </c>
      <c r="D83" s="14" t="s">
        <v>181</v>
      </c>
      <c r="E83" s="14" t="s">
        <v>17</v>
      </c>
      <c r="F83" s="30">
        <v>6900</v>
      </c>
      <c r="G83" s="14" t="s">
        <v>23</v>
      </c>
      <c r="H83" s="24">
        <v>13</v>
      </c>
      <c r="I83" s="24">
        <v>13</v>
      </c>
      <c r="J83" s="25">
        <f t="shared" si="2"/>
        <v>6106.19469026549</v>
      </c>
      <c r="K83" s="25">
        <f t="shared" si="3"/>
        <v>6900</v>
      </c>
      <c r="L83" s="14"/>
    </row>
    <row r="84" customHeight="1" spans="1:12">
      <c r="A84" s="12">
        <v>1878</v>
      </c>
      <c r="B84" s="33" t="s">
        <v>182</v>
      </c>
      <c r="C84" s="14" t="s">
        <v>53</v>
      </c>
      <c r="D84" s="14" t="s">
        <v>183</v>
      </c>
      <c r="E84" s="14" t="s">
        <v>17</v>
      </c>
      <c r="F84" s="30">
        <v>8800</v>
      </c>
      <c r="G84" s="14" t="s">
        <v>23</v>
      </c>
      <c r="H84" s="24">
        <v>13</v>
      </c>
      <c r="I84" s="24">
        <v>13</v>
      </c>
      <c r="J84" s="25">
        <f t="shared" si="2"/>
        <v>7787.61061946903</v>
      </c>
      <c r="K84" s="25">
        <f t="shared" si="3"/>
        <v>8800</v>
      </c>
      <c r="L84" s="14"/>
    </row>
    <row r="85" customHeight="1" spans="1:12">
      <c r="A85" s="12">
        <v>1879</v>
      </c>
      <c r="B85" s="33" t="s">
        <v>184</v>
      </c>
      <c r="C85" s="14" t="s">
        <v>53</v>
      </c>
      <c r="D85" s="14" t="s">
        <v>185</v>
      </c>
      <c r="E85" s="14" t="s">
        <v>17</v>
      </c>
      <c r="F85" s="30">
        <v>9600</v>
      </c>
      <c r="G85" s="14" t="s">
        <v>23</v>
      </c>
      <c r="H85" s="24">
        <v>13</v>
      </c>
      <c r="I85" s="24">
        <v>13</v>
      </c>
      <c r="J85" s="25">
        <f t="shared" ref="J85:J148" si="4">K85/(1+H85/100)</f>
        <v>8495.57522123894</v>
      </c>
      <c r="K85" s="25">
        <f t="shared" ref="K85:K148" si="5">F85</f>
        <v>9600</v>
      </c>
      <c r="L85" s="14"/>
    </row>
    <row r="86" customHeight="1" spans="1:12">
      <c r="A86" s="12">
        <v>1880</v>
      </c>
      <c r="B86" s="33" t="s">
        <v>186</v>
      </c>
      <c r="C86" s="14" t="s">
        <v>53</v>
      </c>
      <c r="D86" s="14" t="s">
        <v>187</v>
      </c>
      <c r="E86" s="14" t="s">
        <v>17</v>
      </c>
      <c r="F86" s="30">
        <v>10400</v>
      </c>
      <c r="G86" s="14" t="s">
        <v>23</v>
      </c>
      <c r="H86" s="24">
        <v>13</v>
      </c>
      <c r="I86" s="24">
        <v>13</v>
      </c>
      <c r="J86" s="25">
        <f t="shared" si="4"/>
        <v>9203.53982300885</v>
      </c>
      <c r="K86" s="25">
        <f t="shared" si="5"/>
        <v>10400</v>
      </c>
      <c r="L86" s="14"/>
    </row>
    <row r="87" customHeight="1" spans="1:12">
      <c r="A87" s="12">
        <v>1881</v>
      </c>
      <c r="B87" s="33" t="s">
        <v>188</v>
      </c>
      <c r="C87" s="14" t="s">
        <v>53</v>
      </c>
      <c r="D87" s="14" t="s">
        <v>189</v>
      </c>
      <c r="E87" s="14" t="s">
        <v>17</v>
      </c>
      <c r="F87" s="30">
        <v>3680</v>
      </c>
      <c r="G87" s="14" t="s">
        <v>23</v>
      </c>
      <c r="H87" s="24">
        <v>13</v>
      </c>
      <c r="I87" s="24">
        <v>13</v>
      </c>
      <c r="J87" s="25">
        <f t="shared" si="4"/>
        <v>3256.63716814159</v>
      </c>
      <c r="K87" s="25">
        <f t="shared" si="5"/>
        <v>3680</v>
      </c>
      <c r="L87" s="14"/>
    </row>
    <row r="88" customHeight="1" spans="1:12">
      <c r="A88" s="12">
        <v>1882</v>
      </c>
      <c r="B88" s="33" t="s">
        <v>190</v>
      </c>
      <c r="C88" s="14" t="s">
        <v>53</v>
      </c>
      <c r="D88" s="14" t="s">
        <v>191</v>
      </c>
      <c r="E88" s="14" t="s">
        <v>17</v>
      </c>
      <c r="F88" s="30">
        <v>4600</v>
      </c>
      <c r="G88" s="14" t="s">
        <v>23</v>
      </c>
      <c r="H88" s="24">
        <v>13</v>
      </c>
      <c r="I88" s="24">
        <v>13</v>
      </c>
      <c r="J88" s="25">
        <f t="shared" si="4"/>
        <v>4070.79646017699</v>
      </c>
      <c r="K88" s="25">
        <f t="shared" si="5"/>
        <v>4600</v>
      </c>
      <c r="L88" s="14"/>
    </row>
    <row r="89" customHeight="1" spans="1:12">
      <c r="A89" s="12">
        <v>1883</v>
      </c>
      <c r="B89" s="33" t="s">
        <v>192</v>
      </c>
      <c r="C89" s="14" t="s">
        <v>53</v>
      </c>
      <c r="D89" s="14" t="s">
        <v>193</v>
      </c>
      <c r="E89" s="14" t="s">
        <v>17</v>
      </c>
      <c r="F89" s="30">
        <v>6500</v>
      </c>
      <c r="G89" s="14" t="s">
        <v>23</v>
      </c>
      <c r="H89" s="24">
        <v>13</v>
      </c>
      <c r="I89" s="24">
        <v>13</v>
      </c>
      <c r="J89" s="25">
        <f t="shared" si="4"/>
        <v>5752.21238938053</v>
      </c>
      <c r="K89" s="25">
        <f t="shared" si="5"/>
        <v>6500</v>
      </c>
      <c r="L89" s="14"/>
    </row>
    <row r="90" customHeight="1" spans="1:12">
      <c r="A90" s="12">
        <v>1884</v>
      </c>
      <c r="B90" s="33" t="s">
        <v>194</v>
      </c>
      <c r="C90" s="14" t="s">
        <v>53</v>
      </c>
      <c r="D90" s="14" t="s">
        <v>195</v>
      </c>
      <c r="E90" s="14" t="s">
        <v>17</v>
      </c>
      <c r="F90" s="30">
        <v>7500</v>
      </c>
      <c r="G90" s="14" t="s">
        <v>23</v>
      </c>
      <c r="H90" s="24">
        <v>13</v>
      </c>
      <c r="I90" s="24">
        <v>13</v>
      </c>
      <c r="J90" s="25">
        <f t="shared" si="4"/>
        <v>6637.16814159292</v>
      </c>
      <c r="K90" s="25">
        <f t="shared" si="5"/>
        <v>7500</v>
      </c>
      <c r="L90" s="14"/>
    </row>
    <row r="91" customHeight="1" spans="1:12">
      <c r="A91" s="12">
        <v>1885</v>
      </c>
      <c r="B91" s="33" t="s">
        <v>196</v>
      </c>
      <c r="C91" s="14" t="s">
        <v>53</v>
      </c>
      <c r="D91" s="14" t="s">
        <v>197</v>
      </c>
      <c r="E91" s="14" t="s">
        <v>17</v>
      </c>
      <c r="F91" s="30">
        <v>8000</v>
      </c>
      <c r="G91" s="14" t="s">
        <v>23</v>
      </c>
      <c r="H91" s="24">
        <v>13</v>
      </c>
      <c r="I91" s="24">
        <v>13</v>
      </c>
      <c r="J91" s="25">
        <f t="shared" si="4"/>
        <v>7079.64601769912</v>
      </c>
      <c r="K91" s="25">
        <f t="shared" si="5"/>
        <v>8000</v>
      </c>
      <c r="L91" s="14"/>
    </row>
    <row r="92" customHeight="1" spans="1:12">
      <c r="A92" s="12">
        <v>1886</v>
      </c>
      <c r="B92" s="33" t="s">
        <v>198</v>
      </c>
      <c r="C92" s="14" t="s">
        <v>53</v>
      </c>
      <c r="D92" s="14" t="s">
        <v>199</v>
      </c>
      <c r="E92" s="14" t="s">
        <v>17</v>
      </c>
      <c r="F92" s="30">
        <v>10000</v>
      </c>
      <c r="G92" s="14" t="s">
        <v>23</v>
      </c>
      <c r="H92" s="24">
        <v>13</v>
      </c>
      <c r="I92" s="24">
        <v>13</v>
      </c>
      <c r="J92" s="25">
        <f t="shared" si="4"/>
        <v>8849.55752212389</v>
      </c>
      <c r="K92" s="25">
        <f t="shared" si="5"/>
        <v>10000</v>
      </c>
      <c r="L92" s="14"/>
    </row>
    <row r="93" customHeight="1" spans="1:12">
      <c r="A93" s="12">
        <v>1887</v>
      </c>
      <c r="B93" s="33" t="s">
        <v>200</v>
      </c>
      <c r="C93" s="14" t="s">
        <v>53</v>
      </c>
      <c r="D93" s="14" t="s">
        <v>201</v>
      </c>
      <c r="E93" s="14" t="s">
        <v>17</v>
      </c>
      <c r="F93" s="30">
        <v>11000</v>
      </c>
      <c r="G93" s="14" t="s">
        <v>23</v>
      </c>
      <c r="H93" s="24">
        <v>13</v>
      </c>
      <c r="I93" s="24">
        <v>13</v>
      </c>
      <c r="J93" s="25">
        <f t="shared" si="4"/>
        <v>9734.51327433628</v>
      </c>
      <c r="K93" s="25">
        <f t="shared" si="5"/>
        <v>11000</v>
      </c>
      <c r="L93" s="14"/>
    </row>
    <row r="94" customHeight="1" spans="1:12">
      <c r="A94" s="12">
        <v>1888</v>
      </c>
      <c r="B94" s="33" t="s">
        <v>202</v>
      </c>
      <c r="C94" s="14" t="s">
        <v>53</v>
      </c>
      <c r="D94" s="14" t="s">
        <v>203</v>
      </c>
      <c r="E94" s="14" t="s">
        <v>17</v>
      </c>
      <c r="F94" s="30">
        <v>11600</v>
      </c>
      <c r="G94" s="14" t="s">
        <v>23</v>
      </c>
      <c r="H94" s="24">
        <v>13</v>
      </c>
      <c r="I94" s="24">
        <v>13</v>
      </c>
      <c r="J94" s="25">
        <f t="shared" si="4"/>
        <v>10265.4867256637</v>
      </c>
      <c r="K94" s="25">
        <f t="shared" si="5"/>
        <v>11600</v>
      </c>
      <c r="L94" s="14"/>
    </row>
    <row r="95" customHeight="1" spans="1:12">
      <c r="A95" s="12">
        <v>1889</v>
      </c>
      <c r="B95" s="13" t="s">
        <v>204</v>
      </c>
      <c r="C95" s="14" t="s">
        <v>205</v>
      </c>
      <c r="D95" s="14" t="s">
        <v>21</v>
      </c>
      <c r="E95" s="14" t="s">
        <v>17</v>
      </c>
      <c r="F95" s="30">
        <v>1733.75</v>
      </c>
      <c r="G95" s="14" t="s">
        <v>206</v>
      </c>
      <c r="H95" s="24">
        <v>13</v>
      </c>
      <c r="I95" s="24">
        <v>13</v>
      </c>
      <c r="J95" s="25">
        <f t="shared" si="4"/>
        <v>1534.29203539823</v>
      </c>
      <c r="K95" s="25">
        <f t="shared" si="5"/>
        <v>1733.75</v>
      </c>
      <c r="L95" s="14"/>
    </row>
    <row r="96" customHeight="1" spans="1:12">
      <c r="A96" s="12">
        <v>1890</v>
      </c>
      <c r="B96" s="13" t="s">
        <v>207</v>
      </c>
      <c r="C96" s="14" t="s">
        <v>208</v>
      </c>
      <c r="D96" s="14" t="s">
        <v>28</v>
      </c>
      <c r="E96" s="14" t="s">
        <v>17</v>
      </c>
      <c r="F96" s="30">
        <v>1614.025</v>
      </c>
      <c r="G96" s="14" t="s">
        <v>18</v>
      </c>
      <c r="H96" s="24">
        <v>13</v>
      </c>
      <c r="I96" s="24">
        <v>13</v>
      </c>
      <c r="J96" s="25">
        <f t="shared" si="4"/>
        <v>1428.3407079646</v>
      </c>
      <c r="K96" s="25">
        <f t="shared" si="5"/>
        <v>1614.025</v>
      </c>
      <c r="L96" s="14"/>
    </row>
    <row r="97" customHeight="1" spans="1:12">
      <c r="A97" s="12">
        <v>1891</v>
      </c>
      <c r="B97" s="13" t="s">
        <v>209</v>
      </c>
      <c r="C97" s="14" t="s">
        <v>210</v>
      </c>
      <c r="D97" s="14" t="s">
        <v>28</v>
      </c>
      <c r="E97" s="14" t="s">
        <v>17</v>
      </c>
      <c r="F97" s="30">
        <v>1566.875</v>
      </c>
      <c r="G97" s="14" t="s">
        <v>29</v>
      </c>
      <c r="H97" s="24">
        <v>13</v>
      </c>
      <c r="I97" s="24">
        <v>13</v>
      </c>
      <c r="J97" s="25">
        <f t="shared" si="4"/>
        <v>1386.61504424779</v>
      </c>
      <c r="K97" s="25">
        <f t="shared" si="5"/>
        <v>1566.875</v>
      </c>
      <c r="L97" s="14"/>
    </row>
    <row r="98" customHeight="1" spans="1:12">
      <c r="A98" s="12">
        <v>1892</v>
      </c>
      <c r="B98" s="13" t="s">
        <v>211</v>
      </c>
      <c r="C98" s="14" t="s">
        <v>212</v>
      </c>
      <c r="D98" s="14" t="s">
        <v>28</v>
      </c>
      <c r="E98" s="14" t="s">
        <v>17</v>
      </c>
      <c r="F98" s="30">
        <v>1558.875</v>
      </c>
      <c r="G98" s="14" t="s">
        <v>206</v>
      </c>
      <c r="H98" s="24">
        <v>13</v>
      </c>
      <c r="I98" s="24">
        <v>13</v>
      </c>
      <c r="J98" s="25">
        <f t="shared" si="4"/>
        <v>1379.53539823009</v>
      </c>
      <c r="K98" s="25">
        <f t="shared" si="5"/>
        <v>1558.875</v>
      </c>
      <c r="L98" s="14"/>
    </row>
    <row r="99" customHeight="1" spans="1:12">
      <c r="A99" s="12">
        <v>1893</v>
      </c>
      <c r="B99" s="13" t="s">
        <v>213</v>
      </c>
      <c r="C99" s="14" t="s">
        <v>214</v>
      </c>
      <c r="D99" s="14" t="s">
        <v>21</v>
      </c>
      <c r="E99" s="14" t="s">
        <v>17</v>
      </c>
      <c r="F99" s="30">
        <v>1885</v>
      </c>
      <c r="G99" s="14" t="s">
        <v>215</v>
      </c>
      <c r="H99" s="24">
        <v>13</v>
      </c>
      <c r="I99" s="24">
        <v>13</v>
      </c>
      <c r="J99" s="25">
        <f t="shared" si="4"/>
        <v>1668.14159292035</v>
      </c>
      <c r="K99" s="25">
        <f t="shared" si="5"/>
        <v>1885</v>
      </c>
      <c r="L99" s="14"/>
    </row>
    <row r="100" customHeight="1" spans="1:12">
      <c r="A100" s="12">
        <v>1894</v>
      </c>
      <c r="B100" s="13" t="s">
        <v>216</v>
      </c>
      <c r="C100" s="14" t="s">
        <v>217</v>
      </c>
      <c r="D100" s="14" t="s">
        <v>21</v>
      </c>
      <c r="E100" s="14" t="s">
        <v>17</v>
      </c>
      <c r="F100" s="30">
        <v>1800</v>
      </c>
      <c r="G100" s="14" t="s">
        <v>218</v>
      </c>
      <c r="H100" s="24">
        <v>13</v>
      </c>
      <c r="I100" s="24">
        <v>13</v>
      </c>
      <c r="J100" s="25">
        <f t="shared" si="4"/>
        <v>1592.9203539823</v>
      </c>
      <c r="K100" s="25">
        <f t="shared" si="5"/>
        <v>1800</v>
      </c>
      <c r="L100" s="14"/>
    </row>
    <row r="101" customHeight="1" spans="1:12">
      <c r="A101" s="12">
        <v>1895</v>
      </c>
      <c r="B101" s="33" t="s">
        <v>216</v>
      </c>
      <c r="C101" s="14" t="s">
        <v>219</v>
      </c>
      <c r="D101" s="14" t="s">
        <v>21</v>
      </c>
      <c r="E101" s="14" t="s">
        <v>17</v>
      </c>
      <c r="F101" s="30">
        <v>1800</v>
      </c>
      <c r="G101" s="14" t="s">
        <v>23</v>
      </c>
      <c r="H101" s="24">
        <v>13</v>
      </c>
      <c r="I101" s="24">
        <v>13</v>
      </c>
      <c r="J101" s="25">
        <f t="shared" si="4"/>
        <v>1592.9203539823</v>
      </c>
      <c r="K101" s="25">
        <f t="shared" si="5"/>
        <v>1800</v>
      </c>
      <c r="L101" s="14"/>
    </row>
    <row r="102" customHeight="1" spans="1:12">
      <c r="A102" s="12">
        <v>1896</v>
      </c>
      <c r="B102" s="33" t="s">
        <v>220</v>
      </c>
      <c r="C102" s="14" t="s">
        <v>221</v>
      </c>
      <c r="D102" s="14" t="s">
        <v>21</v>
      </c>
      <c r="E102" s="14" t="s">
        <v>17</v>
      </c>
      <c r="F102" s="30">
        <v>3000</v>
      </c>
      <c r="G102" s="14" t="s">
        <v>23</v>
      </c>
      <c r="H102" s="24">
        <v>13</v>
      </c>
      <c r="I102" s="24">
        <v>13</v>
      </c>
      <c r="J102" s="25">
        <f t="shared" si="4"/>
        <v>2654.86725663717</v>
      </c>
      <c r="K102" s="25">
        <f t="shared" si="5"/>
        <v>3000</v>
      </c>
      <c r="L102" s="14"/>
    </row>
    <row r="103" customHeight="1" spans="1:12">
      <c r="A103" s="12">
        <v>1897</v>
      </c>
      <c r="B103" s="13" t="s">
        <v>222</v>
      </c>
      <c r="C103" s="14" t="s">
        <v>223</v>
      </c>
      <c r="D103" s="14" t="s">
        <v>21</v>
      </c>
      <c r="E103" s="14" t="s">
        <v>17</v>
      </c>
      <c r="F103" s="30">
        <v>1885</v>
      </c>
      <c r="G103" s="14" t="s">
        <v>29</v>
      </c>
      <c r="H103" s="24">
        <v>13</v>
      </c>
      <c r="I103" s="24">
        <v>13</v>
      </c>
      <c r="J103" s="25">
        <f t="shared" si="4"/>
        <v>1668.14159292035</v>
      </c>
      <c r="K103" s="25">
        <f t="shared" si="5"/>
        <v>1885</v>
      </c>
      <c r="L103" s="14"/>
    </row>
    <row r="104" customHeight="1" spans="1:12">
      <c r="A104" s="12">
        <v>1898</v>
      </c>
      <c r="B104" s="33" t="s">
        <v>222</v>
      </c>
      <c r="C104" s="14" t="s">
        <v>224</v>
      </c>
      <c r="D104" s="14" t="s">
        <v>21</v>
      </c>
      <c r="E104" s="14" t="s">
        <v>17</v>
      </c>
      <c r="F104" s="30">
        <v>1885</v>
      </c>
      <c r="G104" s="14" t="s">
        <v>23</v>
      </c>
      <c r="H104" s="24">
        <v>13</v>
      </c>
      <c r="I104" s="24">
        <v>13</v>
      </c>
      <c r="J104" s="25">
        <f t="shared" si="4"/>
        <v>1668.14159292035</v>
      </c>
      <c r="K104" s="25">
        <f t="shared" si="5"/>
        <v>1885</v>
      </c>
      <c r="L104" s="14"/>
    </row>
    <row r="105" customHeight="1" spans="1:12">
      <c r="A105" s="12">
        <v>1899</v>
      </c>
      <c r="B105" s="13" t="s">
        <v>225</v>
      </c>
      <c r="C105" s="14" t="s">
        <v>219</v>
      </c>
      <c r="D105" s="14" t="s">
        <v>21</v>
      </c>
      <c r="E105" s="14" t="s">
        <v>17</v>
      </c>
      <c r="F105" s="30">
        <v>1850</v>
      </c>
      <c r="G105" s="14" t="s">
        <v>218</v>
      </c>
      <c r="H105" s="24">
        <v>13</v>
      </c>
      <c r="I105" s="24">
        <v>13</v>
      </c>
      <c r="J105" s="25">
        <f t="shared" si="4"/>
        <v>1637.16814159292</v>
      </c>
      <c r="K105" s="25">
        <f t="shared" si="5"/>
        <v>1850</v>
      </c>
      <c r="L105" s="14"/>
    </row>
    <row r="106" customHeight="1" spans="1:12">
      <c r="A106" s="12">
        <v>1900</v>
      </c>
      <c r="B106" s="13" t="s">
        <v>226</v>
      </c>
      <c r="C106" s="14" t="s">
        <v>227</v>
      </c>
      <c r="D106" s="14" t="s">
        <v>21</v>
      </c>
      <c r="E106" s="14" t="s">
        <v>17</v>
      </c>
      <c r="F106" s="30">
        <v>1815</v>
      </c>
      <c r="G106" s="14" t="s">
        <v>29</v>
      </c>
      <c r="H106" s="24">
        <v>13</v>
      </c>
      <c r="I106" s="24">
        <v>13</v>
      </c>
      <c r="J106" s="25">
        <f t="shared" si="4"/>
        <v>1606.19469026549</v>
      </c>
      <c r="K106" s="25">
        <f t="shared" si="5"/>
        <v>1815</v>
      </c>
      <c r="L106" s="14"/>
    </row>
    <row r="107" customHeight="1" spans="1:12">
      <c r="A107" s="12">
        <v>1901</v>
      </c>
      <c r="B107" s="13" t="s">
        <v>228</v>
      </c>
      <c r="C107" s="14" t="s">
        <v>229</v>
      </c>
      <c r="D107" s="14" t="s">
        <v>21</v>
      </c>
      <c r="E107" s="14" t="s">
        <v>17</v>
      </c>
      <c r="F107" s="30">
        <v>1750</v>
      </c>
      <c r="G107" s="14" t="s">
        <v>29</v>
      </c>
      <c r="H107" s="24">
        <v>13</v>
      </c>
      <c r="I107" s="24">
        <v>13</v>
      </c>
      <c r="J107" s="25">
        <f t="shared" si="4"/>
        <v>1548.67256637168</v>
      </c>
      <c r="K107" s="25">
        <f t="shared" si="5"/>
        <v>1750</v>
      </c>
      <c r="L107" s="14"/>
    </row>
    <row r="108" customHeight="1" spans="1:12">
      <c r="A108" s="12">
        <v>1902</v>
      </c>
      <c r="B108" s="13" t="s">
        <v>230</v>
      </c>
      <c r="C108" s="14" t="s">
        <v>231</v>
      </c>
      <c r="D108" s="14" t="s">
        <v>21</v>
      </c>
      <c r="E108" s="14" t="s">
        <v>17</v>
      </c>
      <c r="F108" s="30">
        <v>2210.5</v>
      </c>
      <c r="G108" s="14" t="s">
        <v>206</v>
      </c>
      <c r="H108" s="24">
        <v>13</v>
      </c>
      <c r="I108" s="24">
        <v>13</v>
      </c>
      <c r="J108" s="25">
        <f t="shared" si="4"/>
        <v>1956.19469026549</v>
      </c>
      <c r="K108" s="25">
        <f t="shared" si="5"/>
        <v>2210.5</v>
      </c>
      <c r="L108" s="14"/>
    </row>
    <row r="109" customHeight="1" spans="1:12">
      <c r="A109" s="12">
        <v>1903</v>
      </c>
      <c r="B109" s="33" t="s">
        <v>232</v>
      </c>
      <c r="C109" s="14" t="s">
        <v>233</v>
      </c>
      <c r="D109" s="14" t="s">
        <v>234</v>
      </c>
      <c r="E109" s="14" t="s">
        <v>235</v>
      </c>
      <c r="F109" s="30">
        <v>1.51</v>
      </c>
      <c r="G109" s="14" t="s">
        <v>23</v>
      </c>
      <c r="H109" s="24">
        <v>13</v>
      </c>
      <c r="I109" s="24">
        <v>13</v>
      </c>
      <c r="J109" s="25">
        <f t="shared" si="4"/>
        <v>1.33628318584071</v>
      </c>
      <c r="K109" s="25">
        <f t="shared" si="5"/>
        <v>1.51</v>
      </c>
      <c r="L109" s="14"/>
    </row>
    <row r="110" customHeight="1" spans="1:12">
      <c r="A110" s="12">
        <v>1904</v>
      </c>
      <c r="B110" s="13" t="s">
        <v>236</v>
      </c>
      <c r="C110" s="14" t="s">
        <v>237</v>
      </c>
      <c r="D110" s="14" t="s">
        <v>21</v>
      </c>
      <c r="E110" s="14" t="s">
        <v>17</v>
      </c>
      <c r="F110" s="30">
        <v>1851.5</v>
      </c>
      <c r="G110" s="14" t="s">
        <v>18</v>
      </c>
      <c r="H110" s="24">
        <v>13</v>
      </c>
      <c r="I110" s="24">
        <v>13</v>
      </c>
      <c r="J110" s="25">
        <f t="shared" si="4"/>
        <v>1638.49557522124</v>
      </c>
      <c r="K110" s="25">
        <f t="shared" si="5"/>
        <v>1851.5</v>
      </c>
      <c r="L110" s="14"/>
    </row>
    <row r="111" customHeight="1" spans="1:12">
      <c r="A111" s="12">
        <v>1905</v>
      </c>
      <c r="B111" s="13" t="s">
        <v>238</v>
      </c>
      <c r="C111" s="14" t="s">
        <v>239</v>
      </c>
      <c r="D111" s="14" t="s">
        <v>21</v>
      </c>
      <c r="E111" s="14" t="s">
        <v>17</v>
      </c>
      <c r="F111" s="30">
        <v>2701</v>
      </c>
      <c r="G111" s="14" t="s">
        <v>18</v>
      </c>
      <c r="H111" s="24">
        <v>13</v>
      </c>
      <c r="I111" s="24">
        <v>13</v>
      </c>
      <c r="J111" s="25">
        <f t="shared" si="4"/>
        <v>2390.26548672566</v>
      </c>
      <c r="K111" s="25">
        <f t="shared" si="5"/>
        <v>2701</v>
      </c>
      <c r="L111" s="14"/>
    </row>
    <row r="112" customHeight="1" spans="1:12">
      <c r="A112" s="12">
        <v>1906</v>
      </c>
      <c r="B112" s="13" t="s">
        <v>240</v>
      </c>
      <c r="C112" s="14" t="s">
        <v>241</v>
      </c>
      <c r="D112" s="14" t="s">
        <v>21</v>
      </c>
      <c r="E112" s="14" t="s">
        <v>17</v>
      </c>
      <c r="F112" s="30">
        <v>2864.25</v>
      </c>
      <c r="G112" s="14" t="s">
        <v>206</v>
      </c>
      <c r="H112" s="24">
        <v>13</v>
      </c>
      <c r="I112" s="24">
        <v>13</v>
      </c>
      <c r="J112" s="25">
        <f t="shared" si="4"/>
        <v>2534.73451327434</v>
      </c>
      <c r="K112" s="25">
        <f t="shared" si="5"/>
        <v>2864.25</v>
      </c>
      <c r="L112" s="14"/>
    </row>
    <row r="113" customHeight="1" spans="1:12">
      <c r="A113" s="12">
        <v>1907</v>
      </c>
      <c r="B113" s="13" t="s">
        <v>242</v>
      </c>
      <c r="C113" s="14" t="s">
        <v>243</v>
      </c>
      <c r="D113" s="14" t="s">
        <v>21</v>
      </c>
      <c r="E113" s="14" t="s">
        <v>17</v>
      </c>
      <c r="F113" s="30">
        <v>4325</v>
      </c>
      <c r="G113" s="14" t="s">
        <v>215</v>
      </c>
      <c r="H113" s="24">
        <v>13</v>
      </c>
      <c r="I113" s="24">
        <v>13</v>
      </c>
      <c r="J113" s="25">
        <f t="shared" si="4"/>
        <v>3827.43362831858</v>
      </c>
      <c r="K113" s="25">
        <f t="shared" si="5"/>
        <v>4325</v>
      </c>
      <c r="L113" s="14"/>
    </row>
    <row r="114" customHeight="1" spans="1:12">
      <c r="A114" s="12">
        <v>1908</v>
      </c>
      <c r="B114" s="13" t="s">
        <v>244</v>
      </c>
      <c r="C114" s="14" t="s">
        <v>245</v>
      </c>
      <c r="D114" s="14" t="s">
        <v>21</v>
      </c>
      <c r="E114" s="14" t="s">
        <v>17</v>
      </c>
      <c r="F114" s="30">
        <v>3015</v>
      </c>
      <c r="G114" s="14" t="s">
        <v>206</v>
      </c>
      <c r="H114" s="24">
        <v>13</v>
      </c>
      <c r="I114" s="24">
        <v>13</v>
      </c>
      <c r="J114" s="25">
        <f t="shared" si="4"/>
        <v>2668.14159292035</v>
      </c>
      <c r="K114" s="25">
        <f t="shared" si="5"/>
        <v>3015</v>
      </c>
      <c r="L114" s="14"/>
    </row>
    <row r="115" customHeight="1" spans="1:12">
      <c r="A115" s="12">
        <v>1909</v>
      </c>
      <c r="B115" s="13" t="s">
        <v>246</v>
      </c>
      <c r="C115" s="14" t="s">
        <v>247</v>
      </c>
      <c r="D115" s="14" t="s">
        <v>21</v>
      </c>
      <c r="E115" s="14" t="s">
        <v>17</v>
      </c>
      <c r="F115" s="30">
        <v>1885</v>
      </c>
      <c r="G115" s="14" t="s">
        <v>248</v>
      </c>
      <c r="H115" s="24">
        <v>13</v>
      </c>
      <c r="I115" s="24">
        <v>13</v>
      </c>
      <c r="J115" s="25">
        <f t="shared" si="4"/>
        <v>1668.14159292035</v>
      </c>
      <c r="K115" s="25">
        <f t="shared" si="5"/>
        <v>1885</v>
      </c>
      <c r="L115" s="14"/>
    </row>
    <row r="116" customHeight="1" spans="1:12">
      <c r="A116" s="12">
        <v>1910</v>
      </c>
      <c r="B116" s="13" t="s">
        <v>249</v>
      </c>
      <c r="C116" s="14" t="s">
        <v>247</v>
      </c>
      <c r="D116" s="14" t="s">
        <v>250</v>
      </c>
      <c r="E116" s="14" t="s">
        <v>17</v>
      </c>
      <c r="F116" s="30">
        <v>1885</v>
      </c>
      <c r="G116" s="14" t="s">
        <v>248</v>
      </c>
      <c r="H116" s="24">
        <v>13</v>
      </c>
      <c r="I116" s="24">
        <v>13</v>
      </c>
      <c r="J116" s="25">
        <f t="shared" si="4"/>
        <v>1668.14159292035</v>
      </c>
      <c r="K116" s="25">
        <f t="shared" si="5"/>
        <v>1885</v>
      </c>
      <c r="L116" s="14"/>
    </row>
    <row r="117" customHeight="1" spans="1:12">
      <c r="A117" s="12">
        <v>1911</v>
      </c>
      <c r="B117" s="13" t="s">
        <v>251</v>
      </c>
      <c r="C117" s="14" t="s">
        <v>252</v>
      </c>
      <c r="D117" s="14" t="s">
        <v>21</v>
      </c>
      <c r="E117" s="14" t="s">
        <v>17</v>
      </c>
      <c r="F117" s="30">
        <v>1820</v>
      </c>
      <c r="G117" s="14" t="s">
        <v>29</v>
      </c>
      <c r="H117" s="24">
        <v>13</v>
      </c>
      <c r="I117" s="24">
        <v>13</v>
      </c>
      <c r="J117" s="25">
        <f t="shared" si="4"/>
        <v>1610.61946902655</v>
      </c>
      <c r="K117" s="25">
        <f t="shared" si="5"/>
        <v>1820</v>
      </c>
      <c r="L117" s="14"/>
    </row>
    <row r="118" customHeight="1" spans="1:12">
      <c r="A118" s="12">
        <v>1912</v>
      </c>
      <c r="B118" s="13" t="s">
        <v>253</v>
      </c>
      <c r="C118" s="14" t="s">
        <v>254</v>
      </c>
      <c r="D118" s="14" t="s">
        <v>255</v>
      </c>
      <c r="E118" s="14" t="s">
        <v>17</v>
      </c>
      <c r="F118" s="30">
        <v>1250</v>
      </c>
      <c r="G118" s="14" t="s">
        <v>29</v>
      </c>
      <c r="H118" s="24">
        <v>13</v>
      </c>
      <c r="I118" s="24">
        <v>13</v>
      </c>
      <c r="J118" s="25">
        <f t="shared" si="4"/>
        <v>1106.19469026549</v>
      </c>
      <c r="K118" s="25">
        <f t="shared" si="5"/>
        <v>1250</v>
      </c>
      <c r="L118" s="14"/>
    </row>
    <row r="119" customHeight="1" spans="1:12">
      <c r="A119" s="12">
        <v>1913</v>
      </c>
      <c r="B119" s="13" t="s">
        <v>256</v>
      </c>
      <c r="C119" s="14" t="s">
        <v>257</v>
      </c>
      <c r="D119" s="14" t="s">
        <v>21</v>
      </c>
      <c r="E119" s="14" t="s">
        <v>17</v>
      </c>
      <c r="F119" s="30">
        <v>1950</v>
      </c>
      <c r="G119" s="14" t="s">
        <v>218</v>
      </c>
      <c r="H119" s="24">
        <v>13</v>
      </c>
      <c r="I119" s="24">
        <v>13</v>
      </c>
      <c r="J119" s="25">
        <f t="shared" si="4"/>
        <v>1725.66371681416</v>
      </c>
      <c r="K119" s="25">
        <f t="shared" si="5"/>
        <v>1950</v>
      </c>
      <c r="L119" s="14"/>
    </row>
    <row r="120" customHeight="1" spans="1:12">
      <c r="A120" s="12">
        <v>1914</v>
      </c>
      <c r="B120" s="33" t="s">
        <v>258</v>
      </c>
      <c r="C120" s="14" t="s">
        <v>259</v>
      </c>
      <c r="D120" s="14" t="s">
        <v>21</v>
      </c>
      <c r="E120" s="14" t="s">
        <v>17</v>
      </c>
      <c r="F120" s="30">
        <v>1557.75</v>
      </c>
      <c r="G120" s="14" t="s">
        <v>23</v>
      </c>
      <c r="H120" s="24">
        <v>13</v>
      </c>
      <c r="I120" s="24">
        <v>13</v>
      </c>
      <c r="J120" s="25">
        <f t="shared" si="4"/>
        <v>1378.53982300885</v>
      </c>
      <c r="K120" s="25">
        <f t="shared" si="5"/>
        <v>1557.75</v>
      </c>
      <c r="L120" s="14"/>
    </row>
    <row r="121" customHeight="1" spans="1:12">
      <c r="A121" s="12">
        <v>1915</v>
      </c>
      <c r="B121" s="13" t="s">
        <v>260</v>
      </c>
      <c r="C121" s="14" t="s">
        <v>261</v>
      </c>
      <c r="D121" s="14" t="s">
        <v>21</v>
      </c>
      <c r="E121" s="14" t="s">
        <v>17</v>
      </c>
      <c r="F121" s="30">
        <v>1600</v>
      </c>
      <c r="G121" s="14" t="s">
        <v>29</v>
      </c>
      <c r="H121" s="24">
        <v>13</v>
      </c>
      <c r="I121" s="24">
        <v>13</v>
      </c>
      <c r="J121" s="25">
        <f t="shared" si="4"/>
        <v>1415.92920353982</v>
      </c>
      <c r="K121" s="25">
        <f t="shared" si="5"/>
        <v>1600</v>
      </c>
      <c r="L121" s="14"/>
    </row>
    <row r="122" customHeight="1" spans="1:12">
      <c r="A122" s="12">
        <v>1916</v>
      </c>
      <c r="B122" s="13" t="s">
        <v>262</v>
      </c>
      <c r="C122" s="14" t="s">
        <v>263</v>
      </c>
      <c r="D122" s="14" t="s">
        <v>28</v>
      </c>
      <c r="E122" s="14" t="s">
        <v>17</v>
      </c>
      <c r="F122" s="30">
        <v>2211</v>
      </c>
      <c r="G122" s="14" t="s">
        <v>206</v>
      </c>
      <c r="H122" s="24">
        <v>13</v>
      </c>
      <c r="I122" s="24">
        <v>13</v>
      </c>
      <c r="J122" s="25">
        <f t="shared" si="4"/>
        <v>1956.63716814159</v>
      </c>
      <c r="K122" s="25">
        <f t="shared" si="5"/>
        <v>2211</v>
      </c>
      <c r="L122" s="14"/>
    </row>
    <row r="123" customHeight="1" spans="1:12">
      <c r="A123" s="12">
        <v>1917</v>
      </c>
      <c r="B123" s="13" t="s">
        <v>264</v>
      </c>
      <c r="C123" s="14" t="s">
        <v>263</v>
      </c>
      <c r="D123" s="14" t="s">
        <v>265</v>
      </c>
      <c r="E123" s="14" t="s">
        <v>266</v>
      </c>
      <c r="F123" s="30">
        <v>160.8</v>
      </c>
      <c r="G123" s="14" t="s">
        <v>206</v>
      </c>
      <c r="H123" s="24">
        <v>13</v>
      </c>
      <c r="I123" s="24">
        <v>13</v>
      </c>
      <c r="J123" s="25">
        <f t="shared" si="4"/>
        <v>142.300884955752</v>
      </c>
      <c r="K123" s="25">
        <f t="shared" si="5"/>
        <v>160.8</v>
      </c>
      <c r="L123" s="14"/>
    </row>
    <row r="124" customHeight="1" spans="1:12">
      <c r="A124" s="12">
        <v>1918</v>
      </c>
      <c r="B124" s="13" t="s">
        <v>267</v>
      </c>
      <c r="C124" s="14" t="s">
        <v>263</v>
      </c>
      <c r="D124" s="14" t="s">
        <v>268</v>
      </c>
      <c r="E124" s="14" t="s">
        <v>266</v>
      </c>
      <c r="F124" s="30">
        <v>261.3</v>
      </c>
      <c r="G124" s="14" t="s">
        <v>206</v>
      </c>
      <c r="H124" s="24">
        <v>13</v>
      </c>
      <c r="I124" s="24">
        <v>13</v>
      </c>
      <c r="J124" s="25">
        <f t="shared" si="4"/>
        <v>231.238938053097</v>
      </c>
      <c r="K124" s="25">
        <f t="shared" si="5"/>
        <v>261.3</v>
      </c>
      <c r="L124" s="14"/>
    </row>
    <row r="125" customHeight="1" spans="1:12">
      <c r="A125" s="12">
        <v>1919</v>
      </c>
      <c r="B125" s="13" t="s">
        <v>269</v>
      </c>
      <c r="C125" s="14" t="s">
        <v>263</v>
      </c>
      <c r="D125" s="14" t="s">
        <v>270</v>
      </c>
      <c r="E125" s="14" t="s">
        <v>266</v>
      </c>
      <c r="F125" s="30">
        <v>321.6</v>
      </c>
      <c r="G125" s="14" t="s">
        <v>206</v>
      </c>
      <c r="H125" s="24">
        <v>13</v>
      </c>
      <c r="I125" s="24">
        <v>13</v>
      </c>
      <c r="J125" s="25">
        <f t="shared" si="4"/>
        <v>284.601769911504</v>
      </c>
      <c r="K125" s="25">
        <f t="shared" si="5"/>
        <v>321.6</v>
      </c>
      <c r="L125" s="14"/>
    </row>
    <row r="126" customHeight="1" spans="1:12">
      <c r="A126" s="12">
        <v>1920</v>
      </c>
      <c r="B126" s="13" t="s">
        <v>271</v>
      </c>
      <c r="C126" s="14" t="s">
        <v>263</v>
      </c>
      <c r="D126" s="14" t="s">
        <v>272</v>
      </c>
      <c r="E126" s="14" t="s">
        <v>266</v>
      </c>
      <c r="F126" s="30">
        <v>150.75</v>
      </c>
      <c r="G126" s="14" t="s">
        <v>206</v>
      </c>
      <c r="H126" s="24">
        <v>13</v>
      </c>
      <c r="I126" s="24">
        <v>13</v>
      </c>
      <c r="J126" s="25">
        <f t="shared" si="4"/>
        <v>133.407079646018</v>
      </c>
      <c r="K126" s="25">
        <f t="shared" si="5"/>
        <v>150.75</v>
      </c>
      <c r="L126" s="14"/>
    </row>
    <row r="127" customHeight="1" spans="1:12">
      <c r="A127" s="12">
        <v>1921</v>
      </c>
      <c r="B127" s="33" t="s">
        <v>273</v>
      </c>
      <c r="C127" s="14" t="s">
        <v>274</v>
      </c>
      <c r="D127" s="14" t="s">
        <v>275</v>
      </c>
      <c r="E127" s="14" t="s">
        <v>17</v>
      </c>
      <c r="F127" s="30">
        <v>1716</v>
      </c>
      <c r="G127" s="14" t="s">
        <v>23</v>
      </c>
      <c r="H127" s="24">
        <v>13</v>
      </c>
      <c r="I127" s="24">
        <v>13</v>
      </c>
      <c r="J127" s="25">
        <f t="shared" si="4"/>
        <v>1518.58407079646</v>
      </c>
      <c r="K127" s="25">
        <f t="shared" si="5"/>
        <v>1716</v>
      </c>
      <c r="L127" s="14"/>
    </row>
    <row r="128" customHeight="1" spans="1:12">
      <c r="A128" s="12">
        <v>1922</v>
      </c>
      <c r="B128" s="33" t="s">
        <v>276</v>
      </c>
      <c r="C128" s="14" t="s">
        <v>274</v>
      </c>
      <c r="D128" s="14" t="s">
        <v>277</v>
      </c>
      <c r="E128" s="14" t="s">
        <v>17</v>
      </c>
      <c r="F128" s="30">
        <v>1878</v>
      </c>
      <c r="G128" s="14" t="s">
        <v>23</v>
      </c>
      <c r="H128" s="24">
        <v>13</v>
      </c>
      <c r="I128" s="24">
        <v>13</v>
      </c>
      <c r="J128" s="25">
        <f t="shared" si="4"/>
        <v>1661.94690265487</v>
      </c>
      <c r="K128" s="25">
        <f t="shared" si="5"/>
        <v>1878</v>
      </c>
      <c r="L128" s="14"/>
    </row>
    <row r="129" customHeight="1" spans="1:12">
      <c r="A129" s="12">
        <v>1923</v>
      </c>
      <c r="B129" s="33" t="s">
        <v>278</v>
      </c>
      <c r="C129" s="14" t="s">
        <v>274</v>
      </c>
      <c r="D129" s="14" t="s">
        <v>279</v>
      </c>
      <c r="E129" s="14" t="s">
        <v>17</v>
      </c>
      <c r="F129" s="30">
        <v>1372.8</v>
      </c>
      <c r="G129" s="14" t="s">
        <v>23</v>
      </c>
      <c r="H129" s="24">
        <v>13</v>
      </c>
      <c r="I129" s="24">
        <v>13</v>
      </c>
      <c r="J129" s="25">
        <f t="shared" si="4"/>
        <v>1214.86725663717</v>
      </c>
      <c r="K129" s="25">
        <f t="shared" si="5"/>
        <v>1372.8</v>
      </c>
      <c r="L129" s="14"/>
    </row>
    <row r="130" customHeight="1" spans="1:12">
      <c r="A130" s="12">
        <v>1924</v>
      </c>
      <c r="B130" s="33" t="s">
        <v>280</v>
      </c>
      <c r="C130" s="14" t="s">
        <v>274</v>
      </c>
      <c r="D130" s="14" t="s">
        <v>281</v>
      </c>
      <c r="E130" s="14" t="s">
        <v>17</v>
      </c>
      <c r="F130" s="30">
        <v>2000</v>
      </c>
      <c r="G130" s="14" t="s">
        <v>23</v>
      </c>
      <c r="H130" s="24">
        <v>13</v>
      </c>
      <c r="I130" s="24">
        <v>13</v>
      </c>
      <c r="J130" s="25">
        <f t="shared" si="4"/>
        <v>1769.91150442478</v>
      </c>
      <c r="K130" s="25">
        <f t="shared" si="5"/>
        <v>2000</v>
      </c>
      <c r="L130" s="14"/>
    </row>
    <row r="131" customHeight="1" spans="1:12">
      <c r="A131" s="12">
        <v>1925</v>
      </c>
      <c r="B131" s="33" t="s">
        <v>282</v>
      </c>
      <c r="C131" s="14" t="s">
        <v>283</v>
      </c>
      <c r="D131" s="14" t="s">
        <v>284</v>
      </c>
      <c r="E131" s="14" t="s">
        <v>17</v>
      </c>
      <c r="F131" s="30">
        <v>1564.99</v>
      </c>
      <c r="G131" s="14" t="s">
        <v>23</v>
      </c>
      <c r="H131" s="24">
        <v>13</v>
      </c>
      <c r="I131" s="24">
        <v>13</v>
      </c>
      <c r="J131" s="25">
        <f t="shared" si="4"/>
        <v>1384.94690265487</v>
      </c>
      <c r="K131" s="25">
        <f t="shared" si="5"/>
        <v>1564.99</v>
      </c>
      <c r="L131" s="14"/>
    </row>
    <row r="132" customHeight="1" spans="1:12">
      <c r="A132" s="12">
        <v>1926</v>
      </c>
      <c r="B132" s="13" t="s">
        <v>285</v>
      </c>
      <c r="C132" s="14" t="s">
        <v>283</v>
      </c>
      <c r="D132" s="14" t="s">
        <v>286</v>
      </c>
      <c r="E132" s="14" t="s">
        <v>17</v>
      </c>
      <c r="F132" s="30">
        <v>1956.24</v>
      </c>
      <c r="G132" s="14" t="s">
        <v>23</v>
      </c>
      <c r="H132" s="24">
        <v>13</v>
      </c>
      <c r="I132" s="24">
        <v>13</v>
      </c>
      <c r="J132" s="25">
        <f t="shared" si="4"/>
        <v>1731.18584070796</v>
      </c>
      <c r="K132" s="25">
        <f t="shared" si="5"/>
        <v>1956.24</v>
      </c>
      <c r="L132" s="14"/>
    </row>
    <row r="133" customHeight="1" spans="1:12">
      <c r="A133" s="12">
        <v>1927</v>
      </c>
      <c r="B133" s="33" t="s">
        <v>287</v>
      </c>
      <c r="C133" s="14" t="s">
        <v>283</v>
      </c>
      <c r="D133" s="14" t="s">
        <v>288</v>
      </c>
      <c r="E133" s="14" t="s">
        <v>17</v>
      </c>
      <c r="F133" s="30">
        <v>1510.08</v>
      </c>
      <c r="G133" s="14" t="s">
        <v>23</v>
      </c>
      <c r="H133" s="24">
        <v>13</v>
      </c>
      <c r="I133" s="24">
        <v>13</v>
      </c>
      <c r="J133" s="25">
        <f t="shared" si="4"/>
        <v>1336.35398230089</v>
      </c>
      <c r="K133" s="25">
        <f t="shared" si="5"/>
        <v>1510.08</v>
      </c>
      <c r="L133" s="14"/>
    </row>
    <row r="134" customHeight="1" spans="1:12">
      <c r="A134" s="12">
        <v>1928</v>
      </c>
      <c r="B134" s="33" t="s">
        <v>289</v>
      </c>
      <c r="C134" s="14" t="s">
        <v>283</v>
      </c>
      <c r="D134" s="14" t="s">
        <v>290</v>
      </c>
      <c r="E134" s="14" t="s">
        <v>17</v>
      </c>
      <c r="F134" s="30">
        <v>1887.6</v>
      </c>
      <c r="G134" s="14" t="s">
        <v>23</v>
      </c>
      <c r="H134" s="24">
        <v>13</v>
      </c>
      <c r="I134" s="24">
        <v>13</v>
      </c>
      <c r="J134" s="25">
        <f t="shared" si="4"/>
        <v>1670.44247787611</v>
      </c>
      <c r="K134" s="25">
        <f t="shared" si="5"/>
        <v>1887.6</v>
      </c>
      <c r="L134" s="14"/>
    </row>
    <row r="135" customHeight="1" spans="1:12">
      <c r="A135" s="12">
        <v>1929</v>
      </c>
      <c r="B135" s="33" t="s">
        <v>291</v>
      </c>
      <c r="C135" s="14" t="s">
        <v>292</v>
      </c>
      <c r="D135" s="14" t="s">
        <v>293</v>
      </c>
      <c r="E135" s="14" t="s">
        <v>17</v>
      </c>
      <c r="F135" s="30">
        <v>1596</v>
      </c>
      <c r="G135" s="14" t="s">
        <v>23</v>
      </c>
      <c r="H135" s="24">
        <v>13</v>
      </c>
      <c r="I135" s="24">
        <v>13</v>
      </c>
      <c r="J135" s="25">
        <f t="shared" si="4"/>
        <v>1412.38938053097</v>
      </c>
      <c r="K135" s="25">
        <f t="shared" si="5"/>
        <v>1596</v>
      </c>
      <c r="L135" s="14"/>
    </row>
    <row r="136" customHeight="1" spans="1:12">
      <c r="A136" s="12">
        <v>1930</v>
      </c>
      <c r="B136" s="33" t="s">
        <v>294</v>
      </c>
      <c r="C136" s="14" t="s">
        <v>295</v>
      </c>
      <c r="D136" s="14" t="s">
        <v>296</v>
      </c>
      <c r="E136" s="14" t="s">
        <v>17</v>
      </c>
      <c r="F136" s="30">
        <v>1372.8</v>
      </c>
      <c r="G136" s="14" t="s">
        <v>23</v>
      </c>
      <c r="H136" s="24">
        <v>13</v>
      </c>
      <c r="I136" s="24">
        <v>13</v>
      </c>
      <c r="J136" s="25">
        <f t="shared" si="4"/>
        <v>1214.86725663717</v>
      </c>
      <c r="K136" s="25">
        <f t="shared" si="5"/>
        <v>1372.8</v>
      </c>
      <c r="L136" s="14"/>
    </row>
    <row r="137" customHeight="1" spans="1:12">
      <c r="A137" s="12">
        <v>1931</v>
      </c>
      <c r="B137" s="33" t="s">
        <v>297</v>
      </c>
      <c r="C137" s="14" t="s">
        <v>295</v>
      </c>
      <c r="D137" s="14" t="s">
        <v>298</v>
      </c>
      <c r="E137" s="14" t="s">
        <v>17</v>
      </c>
      <c r="F137" s="30">
        <v>1716</v>
      </c>
      <c r="G137" s="14" t="s">
        <v>23</v>
      </c>
      <c r="H137" s="24">
        <v>13</v>
      </c>
      <c r="I137" s="24">
        <v>13</v>
      </c>
      <c r="J137" s="25">
        <f t="shared" si="4"/>
        <v>1518.58407079646</v>
      </c>
      <c r="K137" s="25">
        <f t="shared" si="5"/>
        <v>1716</v>
      </c>
      <c r="L137" s="14"/>
    </row>
    <row r="138" customHeight="1" spans="1:12">
      <c r="A138" s="12">
        <v>1932</v>
      </c>
      <c r="B138" s="33" t="s">
        <v>299</v>
      </c>
      <c r="C138" s="14" t="s">
        <v>295</v>
      </c>
      <c r="D138" s="14" t="s">
        <v>300</v>
      </c>
      <c r="E138" s="14" t="s">
        <v>17</v>
      </c>
      <c r="F138" s="30">
        <v>1818</v>
      </c>
      <c r="G138" s="14" t="s">
        <v>23</v>
      </c>
      <c r="H138" s="24">
        <v>13</v>
      </c>
      <c r="I138" s="24">
        <v>13</v>
      </c>
      <c r="J138" s="25">
        <f t="shared" si="4"/>
        <v>1608.84955752212</v>
      </c>
      <c r="K138" s="25">
        <f t="shared" si="5"/>
        <v>1818</v>
      </c>
      <c r="L138" s="14"/>
    </row>
    <row r="139" customHeight="1" spans="1:12">
      <c r="A139" s="12">
        <v>1933</v>
      </c>
      <c r="B139" s="33" t="s">
        <v>301</v>
      </c>
      <c r="C139" s="14" t="s">
        <v>295</v>
      </c>
      <c r="D139" s="14" t="s">
        <v>302</v>
      </c>
      <c r="E139" s="14" t="s">
        <v>17</v>
      </c>
      <c r="F139" s="30">
        <v>1878</v>
      </c>
      <c r="G139" s="14" t="s">
        <v>23</v>
      </c>
      <c r="H139" s="24">
        <v>13</v>
      </c>
      <c r="I139" s="24">
        <v>13</v>
      </c>
      <c r="J139" s="25">
        <f t="shared" si="4"/>
        <v>1661.94690265487</v>
      </c>
      <c r="K139" s="25">
        <f t="shared" si="5"/>
        <v>1878</v>
      </c>
      <c r="L139" s="14"/>
    </row>
    <row r="140" customHeight="1" spans="1:12">
      <c r="A140" s="12">
        <v>1934</v>
      </c>
      <c r="B140" s="33" t="s">
        <v>303</v>
      </c>
      <c r="C140" s="14" t="s">
        <v>295</v>
      </c>
      <c r="D140" s="14" t="s">
        <v>304</v>
      </c>
      <c r="E140" s="14" t="s">
        <v>17</v>
      </c>
      <c r="F140" s="30">
        <v>2340</v>
      </c>
      <c r="G140" s="14" t="s">
        <v>23</v>
      </c>
      <c r="H140" s="24">
        <v>13</v>
      </c>
      <c r="I140" s="24">
        <v>13</v>
      </c>
      <c r="J140" s="25">
        <f t="shared" si="4"/>
        <v>2070.79646017699</v>
      </c>
      <c r="K140" s="25">
        <f t="shared" si="5"/>
        <v>2340</v>
      </c>
      <c r="L140" s="14"/>
    </row>
    <row r="141" customHeight="1" spans="1:12">
      <c r="A141" s="12">
        <v>1935</v>
      </c>
      <c r="B141" s="33" t="s">
        <v>305</v>
      </c>
      <c r="C141" s="14" t="s">
        <v>295</v>
      </c>
      <c r="D141" s="14" t="s">
        <v>306</v>
      </c>
      <c r="E141" s="14" t="s">
        <v>17</v>
      </c>
      <c r="F141" s="30">
        <v>3100</v>
      </c>
      <c r="G141" s="14" t="s">
        <v>23</v>
      </c>
      <c r="H141" s="24">
        <v>13</v>
      </c>
      <c r="I141" s="24">
        <v>13</v>
      </c>
      <c r="J141" s="25">
        <f t="shared" si="4"/>
        <v>2743.36283185841</v>
      </c>
      <c r="K141" s="25">
        <f t="shared" si="5"/>
        <v>3100</v>
      </c>
      <c r="L141" s="14"/>
    </row>
    <row r="142" customHeight="1" spans="1:12">
      <c r="A142" s="12">
        <v>1936</v>
      </c>
      <c r="B142" s="33" t="s">
        <v>307</v>
      </c>
      <c r="C142" s="14" t="s">
        <v>308</v>
      </c>
      <c r="D142" s="14" t="s">
        <v>309</v>
      </c>
      <c r="E142" s="14" t="s">
        <v>17</v>
      </c>
      <c r="F142" s="30">
        <v>1536</v>
      </c>
      <c r="G142" s="14" t="s">
        <v>23</v>
      </c>
      <c r="H142" s="24">
        <v>13</v>
      </c>
      <c r="I142" s="24">
        <v>13</v>
      </c>
      <c r="J142" s="25">
        <f t="shared" si="4"/>
        <v>1359.29203539823</v>
      </c>
      <c r="K142" s="25">
        <f t="shared" si="5"/>
        <v>1536</v>
      </c>
      <c r="L142" s="14"/>
    </row>
    <row r="143" customHeight="1" spans="1:12">
      <c r="A143" s="12">
        <v>1937</v>
      </c>
      <c r="B143" s="33" t="s">
        <v>310</v>
      </c>
      <c r="C143" s="14" t="s">
        <v>308</v>
      </c>
      <c r="D143" s="14" t="s">
        <v>311</v>
      </c>
      <c r="E143" s="14" t="s">
        <v>17</v>
      </c>
      <c r="F143" s="30">
        <v>1920</v>
      </c>
      <c r="G143" s="14" t="s">
        <v>23</v>
      </c>
      <c r="H143" s="24">
        <v>13</v>
      </c>
      <c r="I143" s="24">
        <v>13</v>
      </c>
      <c r="J143" s="25">
        <f t="shared" si="4"/>
        <v>1699.11504424779</v>
      </c>
      <c r="K143" s="25">
        <f t="shared" si="5"/>
        <v>1920</v>
      </c>
      <c r="L143" s="14"/>
    </row>
    <row r="144" customHeight="1" spans="1:12">
      <c r="A144" s="12">
        <v>1938</v>
      </c>
      <c r="B144" s="33" t="s">
        <v>312</v>
      </c>
      <c r="C144" s="14" t="s">
        <v>308</v>
      </c>
      <c r="D144" s="14" t="s">
        <v>313</v>
      </c>
      <c r="E144" s="14" t="s">
        <v>17</v>
      </c>
      <c r="F144" s="30">
        <v>2046</v>
      </c>
      <c r="G144" s="14" t="s">
        <v>23</v>
      </c>
      <c r="H144" s="24">
        <v>13</v>
      </c>
      <c r="I144" s="24">
        <v>13</v>
      </c>
      <c r="J144" s="25">
        <f t="shared" si="4"/>
        <v>1810.61946902655</v>
      </c>
      <c r="K144" s="25">
        <f t="shared" si="5"/>
        <v>2046</v>
      </c>
      <c r="L144" s="14"/>
    </row>
    <row r="145" customHeight="1" spans="1:12">
      <c r="A145" s="12">
        <v>1939</v>
      </c>
      <c r="B145" s="33" t="s">
        <v>314</v>
      </c>
      <c r="C145" s="14" t="s">
        <v>308</v>
      </c>
      <c r="D145" s="14" t="s">
        <v>315</v>
      </c>
      <c r="E145" s="14" t="s">
        <v>17</v>
      </c>
      <c r="F145" s="30">
        <v>2106</v>
      </c>
      <c r="G145" s="14" t="s">
        <v>23</v>
      </c>
      <c r="H145" s="24">
        <v>13</v>
      </c>
      <c r="I145" s="24">
        <v>13</v>
      </c>
      <c r="J145" s="25">
        <f t="shared" si="4"/>
        <v>1863.71681415929</v>
      </c>
      <c r="K145" s="25">
        <f t="shared" si="5"/>
        <v>2106</v>
      </c>
      <c r="L145" s="14"/>
    </row>
    <row r="146" customHeight="1" spans="1:12">
      <c r="A146" s="12">
        <v>1940</v>
      </c>
      <c r="B146" s="33" t="s">
        <v>316</v>
      </c>
      <c r="C146" s="14" t="s">
        <v>308</v>
      </c>
      <c r="D146" s="14" t="s">
        <v>317</v>
      </c>
      <c r="E146" s="14" t="s">
        <v>17</v>
      </c>
      <c r="F146" s="30">
        <v>2940</v>
      </c>
      <c r="G146" s="14" t="s">
        <v>23</v>
      </c>
      <c r="H146" s="24">
        <v>13</v>
      </c>
      <c r="I146" s="24">
        <v>13</v>
      </c>
      <c r="J146" s="25">
        <f t="shared" si="4"/>
        <v>2601.76991150443</v>
      </c>
      <c r="K146" s="25">
        <f t="shared" si="5"/>
        <v>2940</v>
      </c>
      <c r="L146" s="14"/>
    </row>
    <row r="147" customHeight="1" spans="1:12">
      <c r="A147" s="12">
        <v>1941</v>
      </c>
      <c r="B147" s="33" t="s">
        <v>318</v>
      </c>
      <c r="C147" s="14" t="s">
        <v>308</v>
      </c>
      <c r="D147" s="14" t="s">
        <v>319</v>
      </c>
      <c r="E147" s="14" t="s">
        <v>17</v>
      </c>
      <c r="F147" s="30">
        <v>3660</v>
      </c>
      <c r="G147" s="14" t="s">
        <v>23</v>
      </c>
      <c r="H147" s="24">
        <v>13</v>
      </c>
      <c r="I147" s="24">
        <v>13</v>
      </c>
      <c r="J147" s="25">
        <f t="shared" si="4"/>
        <v>3238.93805309735</v>
      </c>
      <c r="K147" s="25">
        <f t="shared" si="5"/>
        <v>3660</v>
      </c>
      <c r="L147" s="14"/>
    </row>
    <row r="148" customHeight="1" spans="1:12">
      <c r="A148" s="12">
        <v>1942</v>
      </c>
      <c r="B148" s="33" t="s">
        <v>320</v>
      </c>
      <c r="C148" s="14" t="s">
        <v>321</v>
      </c>
      <c r="D148" s="14" t="s">
        <v>322</v>
      </c>
      <c r="E148" s="14" t="s">
        <v>17</v>
      </c>
      <c r="F148" s="30">
        <v>2304</v>
      </c>
      <c r="G148" s="14" t="s">
        <v>23</v>
      </c>
      <c r="H148" s="24">
        <v>13</v>
      </c>
      <c r="I148" s="24">
        <v>13</v>
      </c>
      <c r="J148" s="25">
        <f t="shared" si="4"/>
        <v>2038.93805309735</v>
      </c>
      <c r="K148" s="25">
        <f t="shared" si="5"/>
        <v>2304</v>
      </c>
      <c r="L148" s="14"/>
    </row>
    <row r="149" customHeight="1" spans="1:12">
      <c r="A149" s="12">
        <v>1943</v>
      </c>
      <c r="B149" s="33" t="s">
        <v>323</v>
      </c>
      <c r="C149" s="14" t="s">
        <v>321</v>
      </c>
      <c r="D149" s="14" t="s">
        <v>324</v>
      </c>
      <c r="E149" s="14" t="s">
        <v>17</v>
      </c>
      <c r="F149" s="30">
        <v>2880</v>
      </c>
      <c r="G149" s="14" t="s">
        <v>23</v>
      </c>
      <c r="H149" s="24">
        <v>13</v>
      </c>
      <c r="I149" s="24">
        <v>13</v>
      </c>
      <c r="J149" s="25">
        <f t="shared" ref="J149:J212" si="6">K149/(1+H149/100)</f>
        <v>2548.67256637168</v>
      </c>
      <c r="K149" s="25">
        <f t="shared" ref="K149:K212" si="7">F149</f>
        <v>2880</v>
      </c>
      <c r="L149" s="14"/>
    </row>
    <row r="150" customHeight="1" spans="1:12">
      <c r="A150" s="12">
        <v>1944</v>
      </c>
      <c r="B150" s="33" t="s">
        <v>325</v>
      </c>
      <c r="C150" s="14" t="s">
        <v>321</v>
      </c>
      <c r="D150" s="14" t="s">
        <v>326</v>
      </c>
      <c r="E150" s="14" t="s">
        <v>17</v>
      </c>
      <c r="F150" s="30">
        <v>4800</v>
      </c>
      <c r="G150" s="14" t="s">
        <v>23</v>
      </c>
      <c r="H150" s="24">
        <v>13</v>
      </c>
      <c r="I150" s="24">
        <v>13</v>
      </c>
      <c r="J150" s="25">
        <f t="shared" si="6"/>
        <v>4247.78761061947</v>
      </c>
      <c r="K150" s="25">
        <f t="shared" si="7"/>
        <v>4800</v>
      </c>
      <c r="L150" s="14"/>
    </row>
    <row r="151" customHeight="1" spans="1:12">
      <c r="A151" s="12">
        <v>1945</v>
      </c>
      <c r="B151" s="33" t="s">
        <v>327</v>
      </c>
      <c r="C151" s="14" t="s">
        <v>321</v>
      </c>
      <c r="D151" s="14" t="s">
        <v>328</v>
      </c>
      <c r="E151" s="14" t="s">
        <v>17</v>
      </c>
      <c r="F151" s="30">
        <v>5400</v>
      </c>
      <c r="G151" s="14" t="s">
        <v>23</v>
      </c>
      <c r="H151" s="24">
        <v>13</v>
      </c>
      <c r="I151" s="24">
        <v>13</v>
      </c>
      <c r="J151" s="25">
        <f t="shared" si="6"/>
        <v>4778.7610619469</v>
      </c>
      <c r="K151" s="25">
        <f t="shared" si="7"/>
        <v>5400</v>
      </c>
      <c r="L151" s="14"/>
    </row>
    <row r="152" customHeight="1" spans="1:12">
      <c r="A152" s="12">
        <v>1946</v>
      </c>
      <c r="B152" s="33" t="s">
        <v>329</v>
      </c>
      <c r="C152" s="14" t="s">
        <v>321</v>
      </c>
      <c r="D152" s="14" t="s">
        <v>330</v>
      </c>
      <c r="E152" s="14" t="s">
        <v>17</v>
      </c>
      <c r="F152" s="30">
        <v>5640</v>
      </c>
      <c r="G152" s="14" t="s">
        <v>23</v>
      </c>
      <c r="H152" s="24">
        <v>13</v>
      </c>
      <c r="I152" s="24">
        <v>13</v>
      </c>
      <c r="J152" s="25">
        <f t="shared" si="6"/>
        <v>4991.15044247788</v>
      </c>
      <c r="K152" s="25">
        <f t="shared" si="7"/>
        <v>5640</v>
      </c>
      <c r="L152" s="14"/>
    </row>
    <row r="153" customHeight="1" spans="1:12">
      <c r="A153" s="12">
        <v>1947</v>
      </c>
      <c r="B153" s="33" t="s">
        <v>331</v>
      </c>
      <c r="C153" s="14" t="s">
        <v>321</v>
      </c>
      <c r="D153" s="14" t="s">
        <v>332</v>
      </c>
      <c r="E153" s="14" t="s">
        <v>17</v>
      </c>
      <c r="F153" s="30">
        <v>7500</v>
      </c>
      <c r="G153" s="14" t="s">
        <v>23</v>
      </c>
      <c r="H153" s="24">
        <v>13</v>
      </c>
      <c r="I153" s="24">
        <v>13</v>
      </c>
      <c r="J153" s="25">
        <f t="shared" si="6"/>
        <v>6637.16814159292</v>
      </c>
      <c r="K153" s="25">
        <f t="shared" si="7"/>
        <v>7500</v>
      </c>
      <c r="L153" s="14"/>
    </row>
    <row r="154" customHeight="1" spans="1:12">
      <c r="A154" s="12">
        <v>1948</v>
      </c>
      <c r="B154" s="33" t="s">
        <v>333</v>
      </c>
      <c r="C154" s="14" t="s">
        <v>334</v>
      </c>
      <c r="D154" s="14" t="s">
        <v>335</v>
      </c>
      <c r="E154" s="14" t="s">
        <v>17</v>
      </c>
      <c r="F154" s="30">
        <v>4416</v>
      </c>
      <c r="G154" s="14" t="s">
        <v>23</v>
      </c>
      <c r="H154" s="24">
        <v>13</v>
      </c>
      <c r="I154" s="24">
        <v>13</v>
      </c>
      <c r="J154" s="25">
        <f t="shared" si="6"/>
        <v>3907.96460176991</v>
      </c>
      <c r="K154" s="25">
        <f t="shared" si="7"/>
        <v>4416</v>
      </c>
      <c r="L154" s="14"/>
    </row>
    <row r="155" customHeight="1" spans="1:12">
      <c r="A155" s="12">
        <v>1949</v>
      </c>
      <c r="B155" s="33" t="s">
        <v>336</v>
      </c>
      <c r="C155" s="14" t="s">
        <v>334</v>
      </c>
      <c r="D155" s="14" t="s">
        <v>337</v>
      </c>
      <c r="E155" s="14" t="s">
        <v>17</v>
      </c>
      <c r="F155" s="30">
        <v>5520</v>
      </c>
      <c r="G155" s="14" t="s">
        <v>23</v>
      </c>
      <c r="H155" s="24">
        <v>13</v>
      </c>
      <c r="I155" s="24">
        <v>13</v>
      </c>
      <c r="J155" s="25">
        <f t="shared" si="6"/>
        <v>4884.95575221239</v>
      </c>
      <c r="K155" s="25">
        <f t="shared" si="7"/>
        <v>5520</v>
      </c>
      <c r="L155" s="14"/>
    </row>
    <row r="156" customHeight="1" spans="1:12">
      <c r="A156" s="12">
        <v>1950</v>
      </c>
      <c r="B156" s="33" t="s">
        <v>338</v>
      </c>
      <c r="C156" s="14" t="s">
        <v>334</v>
      </c>
      <c r="D156" s="14" t="s">
        <v>339</v>
      </c>
      <c r="E156" s="14" t="s">
        <v>17</v>
      </c>
      <c r="F156" s="30">
        <v>7800</v>
      </c>
      <c r="G156" s="14" t="s">
        <v>23</v>
      </c>
      <c r="H156" s="24">
        <v>13</v>
      </c>
      <c r="I156" s="24">
        <v>13</v>
      </c>
      <c r="J156" s="25">
        <f t="shared" si="6"/>
        <v>6902.65486725664</v>
      </c>
      <c r="K156" s="25">
        <f t="shared" si="7"/>
        <v>7800</v>
      </c>
      <c r="L156" s="14"/>
    </row>
    <row r="157" customHeight="1" spans="1:12">
      <c r="A157" s="12">
        <v>1951</v>
      </c>
      <c r="B157" s="33" t="s">
        <v>340</v>
      </c>
      <c r="C157" s="14" t="s">
        <v>334</v>
      </c>
      <c r="D157" s="14" t="s">
        <v>341</v>
      </c>
      <c r="E157" s="14" t="s">
        <v>17</v>
      </c>
      <c r="F157" s="30">
        <v>9000</v>
      </c>
      <c r="G157" s="14" t="s">
        <v>23</v>
      </c>
      <c r="H157" s="24">
        <v>13</v>
      </c>
      <c r="I157" s="24">
        <v>13</v>
      </c>
      <c r="J157" s="25">
        <f t="shared" si="6"/>
        <v>7964.60176991151</v>
      </c>
      <c r="K157" s="25">
        <f t="shared" si="7"/>
        <v>9000</v>
      </c>
      <c r="L157" s="14"/>
    </row>
    <row r="158" customHeight="1" spans="1:12">
      <c r="A158" s="12">
        <v>1952</v>
      </c>
      <c r="B158" s="33" t="s">
        <v>342</v>
      </c>
      <c r="C158" s="14" t="s">
        <v>334</v>
      </c>
      <c r="D158" s="14" t="s">
        <v>343</v>
      </c>
      <c r="E158" s="14" t="s">
        <v>17</v>
      </c>
      <c r="F158" s="30">
        <v>15000</v>
      </c>
      <c r="G158" s="14" t="s">
        <v>23</v>
      </c>
      <c r="H158" s="24">
        <v>13</v>
      </c>
      <c r="I158" s="24">
        <v>13</v>
      </c>
      <c r="J158" s="25">
        <f t="shared" si="6"/>
        <v>13274.3362831858</v>
      </c>
      <c r="K158" s="25">
        <f t="shared" si="7"/>
        <v>15000</v>
      </c>
      <c r="L158" s="14"/>
    </row>
    <row r="159" customHeight="1" spans="1:12">
      <c r="A159" s="12">
        <v>1953</v>
      </c>
      <c r="B159" s="33" t="s">
        <v>344</v>
      </c>
      <c r="C159" s="14" t="s">
        <v>345</v>
      </c>
      <c r="D159" s="14" t="s">
        <v>21</v>
      </c>
      <c r="E159" s="14" t="s">
        <v>17</v>
      </c>
      <c r="F159" s="30">
        <v>2500</v>
      </c>
      <c r="G159" s="14" t="s">
        <v>23</v>
      </c>
      <c r="H159" s="24">
        <v>13</v>
      </c>
      <c r="I159" s="24">
        <v>13</v>
      </c>
      <c r="J159" s="25">
        <f t="shared" si="6"/>
        <v>2212.38938053097</v>
      </c>
      <c r="K159" s="25">
        <f t="shared" si="7"/>
        <v>2500</v>
      </c>
      <c r="L159" s="14"/>
    </row>
    <row r="160" customHeight="1" spans="1:12">
      <c r="A160" s="12">
        <v>1954</v>
      </c>
      <c r="B160" s="33" t="s">
        <v>346</v>
      </c>
      <c r="C160" s="14" t="s">
        <v>347</v>
      </c>
      <c r="D160" s="14" t="s">
        <v>348</v>
      </c>
      <c r="E160" s="14" t="s">
        <v>17</v>
      </c>
      <c r="F160" s="30">
        <v>1290.43</v>
      </c>
      <c r="G160" s="14" t="s">
        <v>23</v>
      </c>
      <c r="H160" s="24">
        <v>13</v>
      </c>
      <c r="I160" s="24">
        <v>13</v>
      </c>
      <c r="J160" s="25">
        <f t="shared" si="6"/>
        <v>1141.97345132743</v>
      </c>
      <c r="K160" s="25">
        <f t="shared" si="7"/>
        <v>1290.43</v>
      </c>
      <c r="L160" s="14"/>
    </row>
    <row r="161" customHeight="1" spans="1:12">
      <c r="A161" s="12">
        <v>1955</v>
      </c>
      <c r="B161" s="33" t="s">
        <v>349</v>
      </c>
      <c r="C161" s="14" t="s">
        <v>347</v>
      </c>
      <c r="D161" s="14" t="s">
        <v>350</v>
      </c>
      <c r="E161" s="14" t="s">
        <v>17</v>
      </c>
      <c r="F161" s="30">
        <v>1613.04</v>
      </c>
      <c r="G161" s="14" t="s">
        <v>23</v>
      </c>
      <c r="H161" s="24">
        <v>13</v>
      </c>
      <c r="I161" s="24">
        <v>13</v>
      </c>
      <c r="J161" s="25">
        <f t="shared" si="6"/>
        <v>1427.46902654867</v>
      </c>
      <c r="K161" s="25">
        <f t="shared" si="7"/>
        <v>1613.04</v>
      </c>
      <c r="L161" s="14"/>
    </row>
    <row r="162" customHeight="1" spans="1:12">
      <c r="A162" s="12">
        <v>1956</v>
      </c>
      <c r="B162" s="33" t="s">
        <v>351</v>
      </c>
      <c r="C162" s="14" t="s">
        <v>15</v>
      </c>
      <c r="D162" s="14" t="s">
        <v>352</v>
      </c>
      <c r="E162" s="14" t="s">
        <v>17</v>
      </c>
      <c r="F162" s="30">
        <v>1887.6</v>
      </c>
      <c r="G162" s="14" t="s">
        <v>23</v>
      </c>
      <c r="H162" s="24">
        <v>13</v>
      </c>
      <c r="I162" s="24">
        <v>13</v>
      </c>
      <c r="J162" s="25">
        <f t="shared" si="6"/>
        <v>1670.44247787611</v>
      </c>
      <c r="K162" s="25">
        <f t="shared" si="7"/>
        <v>1887.6</v>
      </c>
      <c r="L162" s="14"/>
    </row>
    <row r="163" customHeight="1" spans="1:12">
      <c r="A163" s="12">
        <v>1957</v>
      </c>
      <c r="B163" s="13" t="s">
        <v>353</v>
      </c>
      <c r="C163" s="14" t="s">
        <v>354</v>
      </c>
      <c r="D163" s="14" t="s">
        <v>21</v>
      </c>
      <c r="E163" s="14" t="s">
        <v>17</v>
      </c>
      <c r="F163" s="30">
        <v>1850</v>
      </c>
      <c r="G163" s="14" t="s">
        <v>29</v>
      </c>
      <c r="H163" s="24">
        <v>13</v>
      </c>
      <c r="I163" s="24">
        <v>13</v>
      </c>
      <c r="J163" s="25">
        <f t="shared" si="6"/>
        <v>1637.16814159292</v>
      </c>
      <c r="K163" s="25">
        <f t="shared" si="7"/>
        <v>1850</v>
      </c>
      <c r="L163" s="14"/>
    </row>
    <row r="164" customHeight="1" spans="1:12">
      <c r="A164" s="12">
        <v>1958</v>
      </c>
      <c r="B164" s="13" t="s">
        <v>353</v>
      </c>
      <c r="C164" s="14" t="s">
        <v>354</v>
      </c>
      <c r="D164" s="14" t="s">
        <v>21</v>
      </c>
      <c r="E164" s="14" t="s">
        <v>17</v>
      </c>
      <c r="F164" s="30">
        <v>1850</v>
      </c>
      <c r="G164" s="14" t="s">
        <v>248</v>
      </c>
      <c r="H164" s="24">
        <v>13</v>
      </c>
      <c r="I164" s="24">
        <v>13</v>
      </c>
      <c r="J164" s="25">
        <f t="shared" si="6"/>
        <v>1637.16814159292</v>
      </c>
      <c r="K164" s="25">
        <f t="shared" si="7"/>
        <v>1850</v>
      </c>
      <c r="L164" s="14"/>
    </row>
    <row r="165" customHeight="1" spans="1:12">
      <c r="A165" s="12">
        <v>1959</v>
      </c>
      <c r="B165" s="13" t="s">
        <v>355</v>
      </c>
      <c r="C165" s="14" t="s">
        <v>356</v>
      </c>
      <c r="D165" s="14" t="s">
        <v>21</v>
      </c>
      <c r="E165" s="14" t="s">
        <v>17</v>
      </c>
      <c r="F165" s="30">
        <v>1450</v>
      </c>
      <c r="G165" s="14" t="s">
        <v>248</v>
      </c>
      <c r="H165" s="24">
        <v>13</v>
      </c>
      <c r="I165" s="24">
        <v>13</v>
      </c>
      <c r="J165" s="25">
        <f t="shared" si="6"/>
        <v>1283.18584070796</v>
      </c>
      <c r="K165" s="25">
        <f t="shared" si="7"/>
        <v>1450</v>
      </c>
      <c r="L165" s="14"/>
    </row>
    <row r="166" customHeight="1" spans="1:12">
      <c r="A166" s="12">
        <v>1960</v>
      </c>
      <c r="B166" s="13" t="s">
        <v>357</v>
      </c>
      <c r="C166" s="14" t="s">
        <v>356</v>
      </c>
      <c r="D166" s="14" t="s">
        <v>358</v>
      </c>
      <c r="E166" s="14" t="s">
        <v>17</v>
      </c>
      <c r="F166" s="30">
        <v>1600</v>
      </c>
      <c r="G166" s="14" t="s">
        <v>248</v>
      </c>
      <c r="H166" s="24">
        <v>13</v>
      </c>
      <c r="I166" s="24">
        <v>13</v>
      </c>
      <c r="J166" s="25">
        <f t="shared" si="6"/>
        <v>1415.92920353982</v>
      </c>
      <c r="K166" s="25">
        <f t="shared" si="7"/>
        <v>1600</v>
      </c>
      <c r="L166" s="14"/>
    </row>
    <row r="167" customHeight="1" spans="1:12">
      <c r="A167" s="12">
        <v>1961</v>
      </c>
      <c r="B167" s="13" t="s">
        <v>359</v>
      </c>
      <c r="C167" s="14" t="s">
        <v>356</v>
      </c>
      <c r="D167" s="14" t="s">
        <v>360</v>
      </c>
      <c r="E167" s="14" t="s">
        <v>17</v>
      </c>
      <c r="F167" s="30">
        <v>1400</v>
      </c>
      <c r="G167" s="14" t="s">
        <v>248</v>
      </c>
      <c r="H167" s="24">
        <v>13</v>
      </c>
      <c r="I167" s="24">
        <v>13</v>
      </c>
      <c r="J167" s="25">
        <f t="shared" si="6"/>
        <v>1238.93805309735</v>
      </c>
      <c r="K167" s="25">
        <f t="shared" si="7"/>
        <v>1400</v>
      </c>
      <c r="L167" s="14"/>
    </row>
    <row r="168" customHeight="1" spans="1:12">
      <c r="A168" s="12">
        <v>1962</v>
      </c>
      <c r="B168" s="13" t="s">
        <v>361</v>
      </c>
      <c r="C168" s="14" t="s">
        <v>227</v>
      </c>
      <c r="D168" s="14" t="s">
        <v>362</v>
      </c>
      <c r="E168" s="14" t="s">
        <v>17</v>
      </c>
      <c r="F168" s="30">
        <v>1815</v>
      </c>
      <c r="G168" s="14" t="s">
        <v>248</v>
      </c>
      <c r="H168" s="24">
        <v>13</v>
      </c>
      <c r="I168" s="24">
        <v>13</v>
      </c>
      <c r="J168" s="25">
        <f t="shared" si="6"/>
        <v>1606.19469026549</v>
      </c>
      <c r="K168" s="25">
        <f t="shared" si="7"/>
        <v>1815</v>
      </c>
      <c r="L168" s="14"/>
    </row>
    <row r="169" customHeight="1" spans="1:12">
      <c r="A169" s="12">
        <v>1963</v>
      </c>
      <c r="B169" s="13" t="s">
        <v>363</v>
      </c>
      <c r="C169" s="14" t="s">
        <v>364</v>
      </c>
      <c r="D169" s="14" t="s">
        <v>21</v>
      </c>
      <c r="E169" s="14" t="s">
        <v>17</v>
      </c>
      <c r="F169" s="30">
        <v>1815</v>
      </c>
      <c r="G169" s="14" t="s">
        <v>248</v>
      </c>
      <c r="H169" s="24">
        <v>13</v>
      </c>
      <c r="I169" s="24">
        <v>13</v>
      </c>
      <c r="J169" s="25">
        <f t="shared" si="6"/>
        <v>1606.19469026549</v>
      </c>
      <c r="K169" s="25">
        <f t="shared" si="7"/>
        <v>1815</v>
      </c>
      <c r="L169" s="14"/>
    </row>
    <row r="170" customHeight="1" spans="1:12">
      <c r="A170" s="12">
        <v>1964</v>
      </c>
      <c r="B170" s="13" t="s">
        <v>365</v>
      </c>
      <c r="C170" s="14" t="s">
        <v>366</v>
      </c>
      <c r="D170" s="14" t="s">
        <v>21</v>
      </c>
      <c r="E170" s="14" t="s">
        <v>17</v>
      </c>
      <c r="F170" s="30">
        <v>2310.75</v>
      </c>
      <c r="G170" s="14" t="s">
        <v>206</v>
      </c>
      <c r="H170" s="24">
        <v>13</v>
      </c>
      <c r="I170" s="24">
        <v>13</v>
      </c>
      <c r="J170" s="25">
        <f t="shared" si="6"/>
        <v>2044.91150442478</v>
      </c>
      <c r="K170" s="25">
        <f t="shared" si="7"/>
        <v>2310.75</v>
      </c>
      <c r="L170" s="14"/>
    </row>
    <row r="171" customHeight="1" spans="1:12">
      <c r="A171" s="12">
        <v>1965</v>
      </c>
      <c r="B171" s="13" t="s">
        <v>367</v>
      </c>
      <c r="C171" s="14" t="s">
        <v>368</v>
      </c>
      <c r="D171" s="14" t="s">
        <v>21</v>
      </c>
      <c r="E171" s="14" t="s">
        <v>17</v>
      </c>
      <c r="F171" s="30">
        <v>1815</v>
      </c>
      <c r="G171" s="14" t="s">
        <v>248</v>
      </c>
      <c r="H171" s="24">
        <v>13</v>
      </c>
      <c r="I171" s="24">
        <v>13</v>
      </c>
      <c r="J171" s="25">
        <f t="shared" si="6"/>
        <v>1606.19469026549</v>
      </c>
      <c r="K171" s="25">
        <f t="shared" si="7"/>
        <v>1815</v>
      </c>
      <c r="L171" s="14"/>
    </row>
    <row r="172" customHeight="1" spans="1:12">
      <c r="A172" s="12">
        <v>1966</v>
      </c>
      <c r="B172" s="13" t="s">
        <v>369</v>
      </c>
      <c r="C172" s="14" t="s">
        <v>370</v>
      </c>
      <c r="D172" s="14" t="s">
        <v>371</v>
      </c>
      <c r="E172" s="14" t="s">
        <v>372</v>
      </c>
      <c r="F172" s="30">
        <v>16.08</v>
      </c>
      <c r="G172" s="14" t="s">
        <v>29</v>
      </c>
      <c r="H172" s="24">
        <v>13</v>
      </c>
      <c r="I172" s="24">
        <v>13</v>
      </c>
      <c r="J172" s="25">
        <f t="shared" si="6"/>
        <v>14.2300884955752</v>
      </c>
      <c r="K172" s="25">
        <f t="shared" si="7"/>
        <v>16.08</v>
      </c>
      <c r="L172" s="14"/>
    </row>
    <row r="173" customHeight="1" spans="1:12">
      <c r="A173" s="12">
        <v>1967</v>
      </c>
      <c r="B173" s="13" t="s">
        <v>373</v>
      </c>
      <c r="C173" s="14" t="s">
        <v>370</v>
      </c>
      <c r="D173" s="14" t="s">
        <v>374</v>
      </c>
      <c r="E173" s="14" t="s">
        <v>372</v>
      </c>
      <c r="F173" s="30">
        <v>14.325</v>
      </c>
      <c r="G173" s="14" t="s">
        <v>29</v>
      </c>
      <c r="H173" s="24">
        <v>13</v>
      </c>
      <c r="I173" s="24">
        <v>13</v>
      </c>
      <c r="J173" s="25">
        <f t="shared" si="6"/>
        <v>12.6769911504425</v>
      </c>
      <c r="K173" s="25">
        <f t="shared" si="7"/>
        <v>14.325</v>
      </c>
      <c r="L173" s="14"/>
    </row>
    <row r="174" customHeight="1" spans="1:12">
      <c r="A174" s="12">
        <v>1968</v>
      </c>
      <c r="B174" s="13" t="s">
        <v>375</v>
      </c>
      <c r="C174" s="14" t="s">
        <v>370</v>
      </c>
      <c r="D174" s="14" t="s">
        <v>376</v>
      </c>
      <c r="E174" s="14" t="s">
        <v>372</v>
      </c>
      <c r="F174" s="30">
        <v>15</v>
      </c>
      <c r="G174" s="14" t="s">
        <v>248</v>
      </c>
      <c r="H174" s="24">
        <v>13</v>
      </c>
      <c r="I174" s="24">
        <v>13</v>
      </c>
      <c r="J174" s="25">
        <f t="shared" si="6"/>
        <v>13.2743362831858</v>
      </c>
      <c r="K174" s="25">
        <f t="shared" si="7"/>
        <v>15</v>
      </c>
      <c r="L174" s="14"/>
    </row>
    <row r="175" customHeight="1" spans="1:12">
      <c r="A175" s="12">
        <v>1969</v>
      </c>
      <c r="B175" s="13" t="s">
        <v>377</v>
      </c>
      <c r="C175" s="14" t="s">
        <v>370</v>
      </c>
      <c r="D175" s="14" t="s">
        <v>378</v>
      </c>
      <c r="E175" s="14" t="s">
        <v>372</v>
      </c>
      <c r="F175" s="30">
        <v>23.21</v>
      </c>
      <c r="G175" s="14" t="s">
        <v>29</v>
      </c>
      <c r="H175" s="24">
        <v>13</v>
      </c>
      <c r="I175" s="24">
        <v>13</v>
      </c>
      <c r="J175" s="25">
        <f t="shared" si="6"/>
        <v>20.5398230088496</v>
      </c>
      <c r="K175" s="25">
        <f t="shared" si="7"/>
        <v>23.21</v>
      </c>
      <c r="L175" s="14"/>
    </row>
    <row r="176" customHeight="1" spans="1:12">
      <c r="A176" s="12">
        <v>1970</v>
      </c>
      <c r="B176" s="13" t="s">
        <v>379</v>
      </c>
      <c r="C176" s="14" t="s">
        <v>370</v>
      </c>
      <c r="D176" s="14" t="s">
        <v>380</v>
      </c>
      <c r="E176" s="14" t="s">
        <v>372</v>
      </c>
      <c r="F176" s="30">
        <v>28.64</v>
      </c>
      <c r="G176" s="14" t="s">
        <v>29</v>
      </c>
      <c r="H176" s="24">
        <v>13</v>
      </c>
      <c r="I176" s="24">
        <v>13</v>
      </c>
      <c r="J176" s="25">
        <f t="shared" si="6"/>
        <v>25.3451327433628</v>
      </c>
      <c r="K176" s="25">
        <f t="shared" si="7"/>
        <v>28.64</v>
      </c>
      <c r="L176" s="14"/>
    </row>
    <row r="177" customHeight="1" spans="1:12">
      <c r="A177" s="12">
        <v>1971</v>
      </c>
      <c r="B177" s="13" t="s">
        <v>381</v>
      </c>
      <c r="C177" s="14" t="s">
        <v>370</v>
      </c>
      <c r="D177" s="14" t="s">
        <v>382</v>
      </c>
      <c r="E177" s="14" t="s">
        <v>372</v>
      </c>
      <c r="F177" s="30">
        <v>25.13</v>
      </c>
      <c r="G177" s="14" t="s">
        <v>18</v>
      </c>
      <c r="H177" s="24">
        <v>13</v>
      </c>
      <c r="I177" s="24">
        <v>13</v>
      </c>
      <c r="J177" s="25">
        <f t="shared" si="6"/>
        <v>22.2389380530973</v>
      </c>
      <c r="K177" s="25">
        <f t="shared" si="7"/>
        <v>25.13</v>
      </c>
      <c r="L177" s="14"/>
    </row>
    <row r="178" customHeight="1" spans="1:12">
      <c r="A178" s="12">
        <v>1972</v>
      </c>
      <c r="B178" s="13" t="s">
        <v>383</v>
      </c>
      <c r="C178" s="14" t="s">
        <v>370</v>
      </c>
      <c r="D178" s="14" t="s">
        <v>384</v>
      </c>
      <c r="E178" s="14" t="s">
        <v>372</v>
      </c>
      <c r="F178" s="30">
        <v>40</v>
      </c>
      <c r="G178" s="14" t="s">
        <v>29</v>
      </c>
      <c r="H178" s="24">
        <v>13</v>
      </c>
      <c r="I178" s="24">
        <v>13</v>
      </c>
      <c r="J178" s="25">
        <f t="shared" si="6"/>
        <v>35.3982300884956</v>
      </c>
      <c r="K178" s="25">
        <f t="shared" si="7"/>
        <v>40</v>
      </c>
      <c r="L178" s="14"/>
    </row>
    <row r="179" customHeight="1" spans="1:12">
      <c r="A179" s="12">
        <v>1973</v>
      </c>
      <c r="B179" s="13" t="s">
        <v>385</v>
      </c>
      <c r="C179" s="14" t="s">
        <v>386</v>
      </c>
      <c r="D179" s="14" t="s">
        <v>21</v>
      </c>
      <c r="E179" s="14" t="s">
        <v>22</v>
      </c>
      <c r="F179" s="30">
        <v>70</v>
      </c>
      <c r="G179" s="14" t="s">
        <v>248</v>
      </c>
      <c r="H179" s="24">
        <v>13</v>
      </c>
      <c r="I179" s="24">
        <v>13</v>
      </c>
      <c r="J179" s="25">
        <f t="shared" si="6"/>
        <v>61.9469026548673</v>
      </c>
      <c r="K179" s="25">
        <f t="shared" si="7"/>
        <v>70</v>
      </c>
      <c r="L179" s="14"/>
    </row>
    <row r="180" customHeight="1" spans="1:12">
      <c r="A180" s="12">
        <v>1974</v>
      </c>
      <c r="B180" s="13" t="s">
        <v>387</v>
      </c>
      <c r="C180" s="14" t="s">
        <v>388</v>
      </c>
      <c r="D180" s="14" t="s">
        <v>21</v>
      </c>
      <c r="E180" s="14" t="s">
        <v>372</v>
      </c>
      <c r="F180" s="30">
        <v>17.47</v>
      </c>
      <c r="G180" s="14" t="s">
        <v>29</v>
      </c>
      <c r="H180" s="24">
        <v>13</v>
      </c>
      <c r="I180" s="24">
        <v>13</v>
      </c>
      <c r="J180" s="25">
        <f t="shared" si="6"/>
        <v>15.4601769911504</v>
      </c>
      <c r="K180" s="25">
        <f t="shared" si="7"/>
        <v>17.47</v>
      </c>
      <c r="L180" s="14"/>
    </row>
    <row r="181" customHeight="1" spans="1:12">
      <c r="A181" s="12">
        <v>1975</v>
      </c>
      <c r="B181" s="13" t="s">
        <v>389</v>
      </c>
      <c r="C181" s="14" t="s">
        <v>390</v>
      </c>
      <c r="D181" s="14" t="s">
        <v>21</v>
      </c>
      <c r="E181" s="14" t="s">
        <v>372</v>
      </c>
      <c r="F181" s="30">
        <v>43.08</v>
      </c>
      <c r="G181" s="14" t="s">
        <v>206</v>
      </c>
      <c r="H181" s="24">
        <v>13</v>
      </c>
      <c r="I181" s="24">
        <v>13</v>
      </c>
      <c r="J181" s="25">
        <f t="shared" si="6"/>
        <v>38.1238938053097</v>
      </c>
      <c r="K181" s="25">
        <f t="shared" si="7"/>
        <v>43.08</v>
      </c>
      <c r="L181" s="14"/>
    </row>
    <row r="182" customHeight="1" spans="1:12">
      <c r="A182" s="12">
        <v>1976</v>
      </c>
      <c r="B182" s="13" t="s">
        <v>391</v>
      </c>
      <c r="C182" s="14" t="s">
        <v>392</v>
      </c>
      <c r="D182" s="14" t="s">
        <v>374</v>
      </c>
      <c r="E182" s="14" t="s">
        <v>372</v>
      </c>
      <c r="F182" s="30">
        <v>10</v>
      </c>
      <c r="G182" s="14" t="s">
        <v>29</v>
      </c>
      <c r="H182" s="24">
        <v>13</v>
      </c>
      <c r="I182" s="24">
        <v>13</v>
      </c>
      <c r="J182" s="25">
        <f t="shared" si="6"/>
        <v>8.8495575221239</v>
      </c>
      <c r="K182" s="25">
        <f t="shared" si="7"/>
        <v>10</v>
      </c>
      <c r="L182" s="14"/>
    </row>
    <row r="183" customHeight="1" spans="1:12">
      <c r="A183" s="12">
        <v>1977</v>
      </c>
      <c r="B183" s="13" t="s">
        <v>393</v>
      </c>
      <c r="C183" s="14" t="s">
        <v>394</v>
      </c>
      <c r="D183" s="14" t="s">
        <v>380</v>
      </c>
      <c r="E183" s="14" t="s">
        <v>372</v>
      </c>
      <c r="F183" s="30">
        <v>38</v>
      </c>
      <c r="G183" s="14" t="s">
        <v>29</v>
      </c>
      <c r="H183" s="24">
        <v>13</v>
      </c>
      <c r="I183" s="24">
        <v>13</v>
      </c>
      <c r="J183" s="25">
        <f t="shared" si="6"/>
        <v>33.6283185840708</v>
      </c>
      <c r="K183" s="25">
        <f t="shared" si="7"/>
        <v>38</v>
      </c>
      <c r="L183" s="14"/>
    </row>
    <row r="184" customHeight="1" spans="1:12">
      <c r="A184" s="12">
        <v>1978</v>
      </c>
      <c r="B184" s="13" t="s">
        <v>395</v>
      </c>
      <c r="C184" s="14" t="s">
        <v>394</v>
      </c>
      <c r="D184" s="14" t="s">
        <v>396</v>
      </c>
      <c r="E184" s="14" t="s">
        <v>372</v>
      </c>
      <c r="F184" s="30">
        <v>45</v>
      </c>
      <c r="G184" s="14" t="s">
        <v>29</v>
      </c>
      <c r="H184" s="24">
        <v>13</v>
      </c>
      <c r="I184" s="24">
        <v>13</v>
      </c>
      <c r="J184" s="25">
        <f t="shared" si="6"/>
        <v>39.8230088495575</v>
      </c>
      <c r="K184" s="25">
        <f t="shared" si="7"/>
        <v>45</v>
      </c>
      <c r="L184" s="14"/>
    </row>
    <row r="185" customHeight="1" spans="1:12">
      <c r="A185" s="12">
        <v>1979</v>
      </c>
      <c r="B185" s="13" t="s">
        <v>397</v>
      </c>
      <c r="C185" s="14" t="s">
        <v>394</v>
      </c>
      <c r="D185" s="14" t="s">
        <v>398</v>
      </c>
      <c r="E185" s="14" t="s">
        <v>372</v>
      </c>
      <c r="F185" s="30">
        <v>50</v>
      </c>
      <c r="G185" s="14" t="s">
        <v>29</v>
      </c>
      <c r="H185" s="24">
        <v>13</v>
      </c>
      <c r="I185" s="24">
        <v>13</v>
      </c>
      <c r="J185" s="25">
        <f t="shared" si="6"/>
        <v>44.2477876106195</v>
      </c>
      <c r="K185" s="25">
        <f t="shared" si="7"/>
        <v>50</v>
      </c>
      <c r="L185" s="14"/>
    </row>
    <row r="186" customHeight="1" spans="1:12">
      <c r="A186" s="12">
        <v>1980</v>
      </c>
      <c r="B186" s="13" t="s">
        <v>399</v>
      </c>
      <c r="C186" s="14" t="s">
        <v>400</v>
      </c>
      <c r="D186" s="14" t="s">
        <v>401</v>
      </c>
      <c r="E186" s="14" t="s">
        <v>235</v>
      </c>
      <c r="F186" s="30">
        <v>13.5</v>
      </c>
      <c r="G186" s="14" t="s">
        <v>248</v>
      </c>
      <c r="H186" s="24">
        <v>13</v>
      </c>
      <c r="I186" s="24">
        <v>13</v>
      </c>
      <c r="J186" s="25">
        <f t="shared" si="6"/>
        <v>11.9469026548673</v>
      </c>
      <c r="K186" s="25">
        <f t="shared" si="7"/>
        <v>13.5</v>
      </c>
      <c r="L186" s="14"/>
    </row>
    <row r="187" customHeight="1" spans="1:12">
      <c r="A187" s="12">
        <v>1981</v>
      </c>
      <c r="B187" s="13" t="s">
        <v>402</v>
      </c>
      <c r="C187" s="14" t="s">
        <v>403</v>
      </c>
      <c r="D187" s="14" t="s">
        <v>380</v>
      </c>
      <c r="E187" s="14" t="s">
        <v>372</v>
      </c>
      <c r="F187" s="30">
        <v>25</v>
      </c>
      <c r="G187" s="14" t="s">
        <v>29</v>
      </c>
      <c r="H187" s="24">
        <v>13</v>
      </c>
      <c r="I187" s="24">
        <v>13</v>
      </c>
      <c r="J187" s="25">
        <f t="shared" si="6"/>
        <v>22.1238938053097</v>
      </c>
      <c r="K187" s="25">
        <f t="shared" si="7"/>
        <v>25</v>
      </c>
      <c r="L187" s="14"/>
    </row>
    <row r="188" customHeight="1" spans="1:12">
      <c r="A188" s="12">
        <v>1982</v>
      </c>
      <c r="B188" s="13" t="s">
        <v>404</v>
      </c>
      <c r="C188" s="14" t="s">
        <v>405</v>
      </c>
      <c r="D188" s="14" t="s">
        <v>21</v>
      </c>
      <c r="E188" s="14" t="s">
        <v>372</v>
      </c>
      <c r="F188" s="30">
        <v>16.53</v>
      </c>
      <c r="G188" s="14" t="s">
        <v>206</v>
      </c>
      <c r="H188" s="24">
        <v>13</v>
      </c>
      <c r="I188" s="24">
        <v>13</v>
      </c>
      <c r="J188" s="25">
        <f t="shared" si="6"/>
        <v>14.6283185840708</v>
      </c>
      <c r="K188" s="25">
        <f t="shared" si="7"/>
        <v>16.53</v>
      </c>
      <c r="L188" s="14"/>
    </row>
    <row r="189" customHeight="1" spans="1:12">
      <c r="A189" s="12">
        <v>1983</v>
      </c>
      <c r="B189" s="13" t="s">
        <v>406</v>
      </c>
      <c r="C189" s="14" t="s">
        <v>407</v>
      </c>
      <c r="D189" s="14" t="s">
        <v>408</v>
      </c>
      <c r="E189" s="14" t="s">
        <v>372</v>
      </c>
      <c r="F189" s="30">
        <v>11.04</v>
      </c>
      <c r="G189" s="14" t="s">
        <v>206</v>
      </c>
      <c r="H189" s="24">
        <v>13</v>
      </c>
      <c r="I189" s="24">
        <v>13</v>
      </c>
      <c r="J189" s="25">
        <f t="shared" si="6"/>
        <v>9.76991150442478</v>
      </c>
      <c r="K189" s="25">
        <f t="shared" si="7"/>
        <v>11.04</v>
      </c>
      <c r="L189" s="14"/>
    </row>
    <row r="190" customHeight="1" spans="1:12">
      <c r="A190" s="12">
        <v>1984</v>
      </c>
      <c r="B190" s="13" t="s">
        <v>409</v>
      </c>
      <c r="C190" s="14" t="s">
        <v>410</v>
      </c>
      <c r="D190" s="14" t="s">
        <v>411</v>
      </c>
      <c r="E190" s="14" t="s">
        <v>235</v>
      </c>
      <c r="F190" s="30">
        <v>2.5</v>
      </c>
      <c r="G190" s="14" t="s">
        <v>248</v>
      </c>
      <c r="H190" s="24">
        <v>13</v>
      </c>
      <c r="I190" s="24">
        <v>13</v>
      </c>
      <c r="J190" s="25">
        <f t="shared" si="6"/>
        <v>2.21238938053097</v>
      </c>
      <c r="K190" s="25">
        <f t="shared" si="7"/>
        <v>2.5</v>
      </c>
      <c r="L190" s="14"/>
    </row>
    <row r="191" customHeight="1" spans="1:12">
      <c r="A191" s="12">
        <v>1985</v>
      </c>
      <c r="B191" s="13" t="s">
        <v>412</v>
      </c>
      <c r="C191" s="14" t="s">
        <v>413</v>
      </c>
      <c r="D191" s="14" t="s">
        <v>21</v>
      </c>
      <c r="E191" s="14" t="s">
        <v>414</v>
      </c>
      <c r="F191" s="30">
        <v>8.5</v>
      </c>
      <c r="G191" s="14" t="s">
        <v>248</v>
      </c>
      <c r="H191" s="24">
        <v>13</v>
      </c>
      <c r="I191" s="24">
        <v>13</v>
      </c>
      <c r="J191" s="25">
        <f t="shared" si="6"/>
        <v>7.52212389380531</v>
      </c>
      <c r="K191" s="25">
        <f t="shared" si="7"/>
        <v>8.5</v>
      </c>
      <c r="L191" s="14"/>
    </row>
    <row r="192" customHeight="1" spans="1:12">
      <c r="A192" s="12">
        <v>1986</v>
      </c>
      <c r="B192" s="13" t="s">
        <v>415</v>
      </c>
      <c r="C192" s="14" t="s">
        <v>413</v>
      </c>
      <c r="D192" s="14" t="s">
        <v>416</v>
      </c>
      <c r="E192" s="14" t="s">
        <v>266</v>
      </c>
      <c r="F192" s="30">
        <v>4.14</v>
      </c>
      <c r="G192" s="14" t="s">
        <v>18</v>
      </c>
      <c r="H192" s="24">
        <v>13</v>
      </c>
      <c r="I192" s="24">
        <v>13</v>
      </c>
      <c r="J192" s="25">
        <f t="shared" si="6"/>
        <v>3.66371681415929</v>
      </c>
      <c r="K192" s="25">
        <f t="shared" si="7"/>
        <v>4.14</v>
      </c>
      <c r="L192" s="14"/>
    </row>
    <row r="193" customHeight="1" spans="1:12">
      <c r="A193" s="12">
        <v>1987</v>
      </c>
      <c r="B193" s="13" t="s">
        <v>417</v>
      </c>
      <c r="C193" s="14" t="s">
        <v>418</v>
      </c>
      <c r="D193" s="14" t="s">
        <v>419</v>
      </c>
      <c r="E193" s="14" t="s">
        <v>266</v>
      </c>
      <c r="F193" s="30">
        <v>12.875</v>
      </c>
      <c r="G193" s="14" t="s">
        <v>18</v>
      </c>
      <c r="H193" s="24">
        <v>13</v>
      </c>
      <c r="I193" s="24">
        <v>13</v>
      </c>
      <c r="J193" s="25">
        <f t="shared" si="6"/>
        <v>11.3938053097345</v>
      </c>
      <c r="K193" s="25">
        <f t="shared" si="7"/>
        <v>12.875</v>
      </c>
      <c r="L193" s="14"/>
    </row>
    <row r="194" customHeight="1" spans="1:12">
      <c r="A194" s="12">
        <v>1988</v>
      </c>
      <c r="B194" s="13" t="s">
        <v>420</v>
      </c>
      <c r="C194" s="14" t="s">
        <v>421</v>
      </c>
      <c r="D194" s="14" t="s">
        <v>422</v>
      </c>
      <c r="E194" s="14" t="s">
        <v>266</v>
      </c>
      <c r="F194" s="30">
        <v>21</v>
      </c>
      <c r="G194" s="14" t="s">
        <v>18</v>
      </c>
      <c r="H194" s="24">
        <v>13</v>
      </c>
      <c r="I194" s="24">
        <v>13</v>
      </c>
      <c r="J194" s="25">
        <f t="shared" si="6"/>
        <v>18.5840707964602</v>
      </c>
      <c r="K194" s="25">
        <f t="shared" si="7"/>
        <v>21</v>
      </c>
      <c r="L194" s="14"/>
    </row>
    <row r="195" customHeight="1" spans="1:12">
      <c r="A195" s="12">
        <v>1989</v>
      </c>
      <c r="B195" s="33" t="s">
        <v>423</v>
      </c>
      <c r="C195" s="14" t="s">
        <v>424</v>
      </c>
      <c r="D195" s="14" t="s">
        <v>425</v>
      </c>
      <c r="E195" s="14" t="s">
        <v>414</v>
      </c>
      <c r="F195" s="30">
        <v>6</v>
      </c>
      <c r="G195" s="14" t="s">
        <v>23</v>
      </c>
      <c r="H195" s="24">
        <v>13</v>
      </c>
      <c r="I195" s="24">
        <v>13</v>
      </c>
      <c r="J195" s="25">
        <f t="shared" si="6"/>
        <v>5.30973451327434</v>
      </c>
      <c r="K195" s="25">
        <f t="shared" si="7"/>
        <v>6</v>
      </c>
      <c r="L195" s="14"/>
    </row>
    <row r="196" customHeight="1" spans="1:12">
      <c r="A196" s="12">
        <v>1990</v>
      </c>
      <c r="B196" s="33" t="s">
        <v>426</v>
      </c>
      <c r="C196" s="14" t="s">
        <v>424</v>
      </c>
      <c r="D196" s="14" t="s">
        <v>427</v>
      </c>
      <c r="E196" s="14" t="s">
        <v>414</v>
      </c>
      <c r="F196" s="30">
        <v>8</v>
      </c>
      <c r="G196" s="14" t="s">
        <v>23</v>
      </c>
      <c r="H196" s="24">
        <v>13</v>
      </c>
      <c r="I196" s="24">
        <v>13</v>
      </c>
      <c r="J196" s="25">
        <f t="shared" si="6"/>
        <v>7.07964601769912</v>
      </c>
      <c r="K196" s="25">
        <f t="shared" si="7"/>
        <v>8</v>
      </c>
      <c r="L196" s="14"/>
    </row>
    <row r="197" customHeight="1" spans="1:12">
      <c r="A197" s="12">
        <v>1991</v>
      </c>
      <c r="B197" s="33" t="s">
        <v>428</v>
      </c>
      <c r="C197" s="14" t="s">
        <v>429</v>
      </c>
      <c r="D197" s="14" t="s">
        <v>21</v>
      </c>
      <c r="E197" s="14" t="s">
        <v>414</v>
      </c>
      <c r="F197" s="30">
        <v>36</v>
      </c>
      <c r="G197" s="14" t="s">
        <v>23</v>
      </c>
      <c r="H197" s="24">
        <v>13</v>
      </c>
      <c r="I197" s="24">
        <v>13</v>
      </c>
      <c r="J197" s="25">
        <f t="shared" si="6"/>
        <v>31.858407079646</v>
      </c>
      <c r="K197" s="25">
        <f t="shared" si="7"/>
        <v>36</v>
      </c>
      <c r="L197" s="14"/>
    </row>
    <row r="198" customHeight="1" spans="1:12">
      <c r="A198" s="12">
        <v>1992</v>
      </c>
      <c r="B198" s="13" t="s">
        <v>430</v>
      </c>
      <c r="C198" s="14" t="s">
        <v>431</v>
      </c>
      <c r="D198" s="14" t="s">
        <v>432</v>
      </c>
      <c r="E198" s="14" t="s">
        <v>414</v>
      </c>
      <c r="F198" s="30">
        <v>12</v>
      </c>
      <c r="G198" s="14" t="s">
        <v>248</v>
      </c>
      <c r="H198" s="24">
        <v>13</v>
      </c>
      <c r="I198" s="24">
        <v>13</v>
      </c>
      <c r="J198" s="25">
        <f t="shared" si="6"/>
        <v>10.6194690265487</v>
      </c>
      <c r="K198" s="25">
        <f t="shared" si="7"/>
        <v>12</v>
      </c>
      <c r="L198" s="14"/>
    </row>
    <row r="199" customHeight="1" spans="1:12">
      <c r="A199" s="12">
        <v>1993</v>
      </c>
      <c r="B199" s="13" t="s">
        <v>433</v>
      </c>
      <c r="C199" s="14" t="s">
        <v>431</v>
      </c>
      <c r="D199" s="14" t="s">
        <v>401</v>
      </c>
      <c r="E199" s="14" t="s">
        <v>235</v>
      </c>
      <c r="F199" s="30">
        <v>20</v>
      </c>
      <c r="G199" s="14" t="s">
        <v>248</v>
      </c>
      <c r="H199" s="24">
        <v>13</v>
      </c>
      <c r="I199" s="24">
        <v>13</v>
      </c>
      <c r="J199" s="25">
        <f t="shared" si="6"/>
        <v>17.6991150442478</v>
      </c>
      <c r="K199" s="25">
        <f t="shared" si="7"/>
        <v>20</v>
      </c>
      <c r="L199" s="14"/>
    </row>
    <row r="200" customHeight="1" spans="1:12">
      <c r="A200" s="12">
        <v>1994</v>
      </c>
      <c r="B200" s="13" t="s">
        <v>434</v>
      </c>
      <c r="C200" s="14" t="s">
        <v>435</v>
      </c>
      <c r="D200" s="14" t="s">
        <v>436</v>
      </c>
      <c r="E200" s="14" t="s">
        <v>266</v>
      </c>
      <c r="F200" s="30">
        <v>3.33</v>
      </c>
      <c r="G200" s="14" t="s">
        <v>18</v>
      </c>
      <c r="H200" s="24">
        <v>13</v>
      </c>
      <c r="I200" s="24">
        <v>13</v>
      </c>
      <c r="J200" s="25">
        <f t="shared" si="6"/>
        <v>2.94690265486726</v>
      </c>
      <c r="K200" s="25">
        <f t="shared" si="7"/>
        <v>3.33</v>
      </c>
      <c r="L200" s="14"/>
    </row>
    <row r="201" customHeight="1" spans="1:12">
      <c r="A201" s="12">
        <v>1995</v>
      </c>
      <c r="B201" s="13" t="s">
        <v>437</v>
      </c>
      <c r="C201" s="14" t="s">
        <v>435</v>
      </c>
      <c r="D201" s="14" t="s">
        <v>438</v>
      </c>
      <c r="E201" s="14" t="s">
        <v>266</v>
      </c>
      <c r="F201" s="30">
        <v>6.16</v>
      </c>
      <c r="G201" s="14" t="s">
        <v>18</v>
      </c>
      <c r="H201" s="24">
        <v>13</v>
      </c>
      <c r="I201" s="24">
        <v>13</v>
      </c>
      <c r="J201" s="25">
        <f t="shared" si="6"/>
        <v>5.45132743362832</v>
      </c>
      <c r="K201" s="25">
        <f t="shared" si="7"/>
        <v>6.16</v>
      </c>
      <c r="L201" s="14"/>
    </row>
    <row r="202" customHeight="1" spans="1:12">
      <c r="A202" s="12">
        <v>1996</v>
      </c>
      <c r="B202" s="13" t="s">
        <v>439</v>
      </c>
      <c r="C202" s="14" t="s">
        <v>435</v>
      </c>
      <c r="D202" s="14" t="s">
        <v>440</v>
      </c>
      <c r="E202" s="14" t="s">
        <v>266</v>
      </c>
      <c r="F202" s="30">
        <v>17.155</v>
      </c>
      <c r="G202" s="14" t="s">
        <v>18</v>
      </c>
      <c r="H202" s="24">
        <v>13</v>
      </c>
      <c r="I202" s="24">
        <v>13</v>
      </c>
      <c r="J202" s="25">
        <f t="shared" si="6"/>
        <v>15.1814159292035</v>
      </c>
      <c r="K202" s="25">
        <f t="shared" si="7"/>
        <v>17.155</v>
      </c>
      <c r="L202" s="14"/>
    </row>
    <row r="203" customHeight="1" spans="1:12">
      <c r="A203" s="12">
        <v>1997</v>
      </c>
      <c r="B203" s="13" t="s">
        <v>441</v>
      </c>
      <c r="C203" s="14" t="s">
        <v>435</v>
      </c>
      <c r="D203" s="14" t="s">
        <v>442</v>
      </c>
      <c r="E203" s="14" t="s">
        <v>266</v>
      </c>
      <c r="F203" s="30">
        <v>20.54</v>
      </c>
      <c r="G203" s="14" t="s">
        <v>18</v>
      </c>
      <c r="H203" s="24">
        <v>13</v>
      </c>
      <c r="I203" s="24">
        <v>13</v>
      </c>
      <c r="J203" s="25">
        <f t="shared" si="6"/>
        <v>18.1769911504425</v>
      </c>
      <c r="K203" s="25">
        <f t="shared" si="7"/>
        <v>20.54</v>
      </c>
      <c r="L203" s="14"/>
    </row>
    <row r="204" customHeight="1" spans="1:12">
      <c r="A204" s="12">
        <v>1998</v>
      </c>
      <c r="B204" s="13" t="s">
        <v>443</v>
      </c>
      <c r="C204" s="14" t="s">
        <v>435</v>
      </c>
      <c r="D204" s="14" t="s">
        <v>444</v>
      </c>
      <c r="E204" s="14" t="s">
        <v>266</v>
      </c>
      <c r="F204" s="30">
        <v>59.635</v>
      </c>
      <c r="G204" s="14" t="s">
        <v>18</v>
      </c>
      <c r="H204" s="24">
        <v>13</v>
      </c>
      <c r="I204" s="24">
        <v>13</v>
      </c>
      <c r="J204" s="25">
        <f t="shared" si="6"/>
        <v>52.7743362831859</v>
      </c>
      <c r="K204" s="25">
        <f t="shared" si="7"/>
        <v>59.635</v>
      </c>
      <c r="L204" s="14"/>
    </row>
    <row r="205" customHeight="1" spans="1:12">
      <c r="A205" s="12">
        <v>1999</v>
      </c>
      <c r="B205" s="13" t="s">
        <v>445</v>
      </c>
      <c r="C205" s="14" t="s">
        <v>435</v>
      </c>
      <c r="D205" s="14" t="s">
        <v>446</v>
      </c>
      <c r="E205" s="14" t="s">
        <v>266</v>
      </c>
      <c r="F205" s="30">
        <v>20</v>
      </c>
      <c r="G205" s="14" t="s">
        <v>23</v>
      </c>
      <c r="H205" s="24">
        <v>13</v>
      </c>
      <c r="I205" s="24">
        <v>13</v>
      </c>
      <c r="J205" s="25">
        <f t="shared" si="6"/>
        <v>17.6991150442478</v>
      </c>
      <c r="K205" s="25">
        <f t="shared" si="7"/>
        <v>20</v>
      </c>
      <c r="L205" s="14"/>
    </row>
    <row r="206" customHeight="1" spans="1:12">
      <c r="A206" s="12">
        <v>2000</v>
      </c>
      <c r="B206" s="13" t="s">
        <v>447</v>
      </c>
      <c r="C206" s="14" t="s">
        <v>435</v>
      </c>
      <c r="D206" s="14" t="s">
        <v>448</v>
      </c>
      <c r="E206" s="14" t="s">
        <v>22</v>
      </c>
      <c r="F206" s="30">
        <v>1.35</v>
      </c>
      <c r="G206" s="14" t="s">
        <v>18</v>
      </c>
      <c r="H206" s="24">
        <v>13</v>
      </c>
      <c r="I206" s="24">
        <v>13</v>
      </c>
      <c r="J206" s="25">
        <f t="shared" si="6"/>
        <v>1.19469026548673</v>
      </c>
      <c r="K206" s="25">
        <f t="shared" si="7"/>
        <v>1.35</v>
      </c>
      <c r="L206" s="14"/>
    </row>
    <row r="207" customHeight="1" spans="1:12">
      <c r="A207" s="12">
        <v>2001</v>
      </c>
      <c r="B207" s="13" t="s">
        <v>449</v>
      </c>
      <c r="C207" s="14" t="s">
        <v>450</v>
      </c>
      <c r="D207" s="14" t="s">
        <v>451</v>
      </c>
      <c r="E207" s="14" t="s">
        <v>372</v>
      </c>
      <c r="F207" s="30">
        <v>50</v>
      </c>
      <c r="G207" s="14" t="s">
        <v>29</v>
      </c>
      <c r="H207" s="24">
        <v>13</v>
      </c>
      <c r="I207" s="24">
        <v>13</v>
      </c>
      <c r="J207" s="25">
        <f t="shared" si="6"/>
        <v>44.2477876106195</v>
      </c>
      <c r="K207" s="25">
        <f t="shared" si="7"/>
        <v>50</v>
      </c>
      <c r="L207" s="14"/>
    </row>
    <row r="208" customHeight="1" spans="1:12">
      <c r="A208" s="12">
        <v>2002</v>
      </c>
      <c r="B208" s="13" t="s">
        <v>452</v>
      </c>
      <c r="C208" s="14" t="s">
        <v>453</v>
      </c>
      <c r="D208" s="14" t="s">
        <v>21</v>
      </c>
      <c r="E208" s="14" t="s">
        <v>372</v>
      </c>
      <c r="F208" s="30">
        <v>10.025</v>
      </c>
      <c r="G208" s="14" t="s">
        <v>206</v>
      </c>
      <c r="H208" s="24">
        <v>13</v>
      </c>
      <c r="I208" s="24">
        <v>13</v>
      </c>
      <c r="J208" s="25">
        <f t="shared" si="6"/>
        <v>8.8716814159292</v>
      </c>
      <c r="K208" s="25">
        <f t="shared" si="7"/>
        <v>10.025</v>
      </c>
      <c r="L208" s="14"/>
    </row>
    <row r="209" customHeight="1" spans="1:12">
      <c r="A209" s="12">
        <v>2003</v>
      </c>
      <c r="B209" s="13" t="s">
        <v>454</v>
      </c>
      <c r="C209" s="14" t="s">
        <v>455</v>
      </c>
      <c r="D209" s="14" t="s">
        <v>21</v>
      </c>
      <c r="E209" s="14" t="s">
        <v>22</v>
      </c>
      <c r="F209" s="30">
        <v>3.055</v>
      </c>
      <c r="G209" s="14" t="s">
        <v>18</v>
      </c>
      <c r="H209" s="24">
        <v>13</v>
      </c>
      <c r="I209" s="24">
        <v>13</v>
      </c>
      <c r="J209" s="25">
        <f t="shared" si="6"/>
        <v>2.70353982300885</v>
      </c>
      <c r="K209" s="25">
        <f t="shared" si="7"/>
        <v>3.055</v>
      </c>
      <c r="L209" s="14"/>
    </row>
    <row r="210" customHeight="1" spans="1:12">
      <c r="A210" s="12">
        <v>2004</v>
      </c>
      <c r="B210" s="33" t="s">
        <v>456</v>
      </c>
      <c r="C210" s="14" t="s">
        <v>457</v>
      </c>
      <c r="D210" s="14" t="s">
        <v>458</v>
      </c>
      <c r="E210" s="14" t="s">
        <v>414</v>
      </c>
      <c r="F210" s="30">
        <v>0.3</v>
      </c>
      <c r="G210" s="14" t="s">
        <v>23</v>
      </c>
      <c r="H210" s="24">
        <v>13</v>
      </c>
      <c r="I210" s="24">
        <v>13</v>
      </c>
      <c r="J210" s="25">
        <f t="shared" si="6"/>
        <v>0.265486725663717</v>
      </c>
      <c r="K210" s="25">
        <f t="shared" si="7"/>
        <v>0.3</v>
      </c>
      <c r="L210" s="14"/>
    </row>
    <row r="211" customHeight="1" spans="1:12">
      <c r="A211" s="12">
        <v>2005</v>
      </c>
      <c r="B211" s="33" t="s">
        <v>459</v>
      </c>
      <c r="C211" s="14" t="s">
        <v>457</v>
      </c>
      <c r="D211" s="14" t="s">
        <v>460</v>
      </c>
      <c r="E211" s="14" t="s">
        <v>414</v>
      </c>
      <c r="F211" s="30">
        <v>0.5</v>
      </c>
      <c r="G211" s="14" t="s">
        <v>23</v>
      </c>
      <c r="H211" s="24">
        <v>13</v>
      </c>
      <c r="I211" s="24">
        <v>13</v>
      </c>
      <c r="J211" s="25">
        <f t="shared" si="6"/>
        <v>0.442477876106195</v>
      </c>
      <c r="K211" s="25">
        <f t="shared" si="7"/>
        <v>0.5</v>
      </c>
      <c r="L211" s="14"/>
    </row>
    <row r="212" customHeight="1" spans="1:12">
      <c r="A212" s="12">
        <v>2006</v>
      </c>
      <c r="B212" s="33" t="s">
        <v>461</v>
      </c>
      <c r="C212" s="14" t="s">
        <v>457</v>
      </c>
      <c r="D212" s="14" t="s">
        <v>462</v>
      </c>
      <c r="E212" s="14" t="s">
        <v>414</v>
      </c>
      <c r="F212" s="30">
        <v>0.8</v>
      </c>
      <c r="G212" s="14" t="s">
        <v>23</v>
      </c>
      <c r="H212" s="24">
        <v>13</v>
      </c>
      <c r="I212" s="24">
        <v>13</v>
      </c>
      <c r="J212" s="25">
        <f t="shared" si="6"/>
        <v>0.707964601769912</v>
      </c>
      <c r="K212" s="25">
        <f t="shared" si="7"/>
        <v>0.8</v>
      </c>
      <c r="L212" s="14"/>
    </row>
    <row r="213" customHeight="1" spans="1:12">
      <c r="A213" s="12">
        <v>2007</v>
      </c>
      <c r="B213" s="13" t="s">
        <v>463</v>
      </c>
      <c r="C213" s="14" t="s">
        <v>464</v>
      </c>
      <c r="D213" s="14" t="s">
        <v>21</v>
      </c>
      <c r="E213" s="14" t="s">
        <v>22</v>
      </c>
      <c r="F213" s="30">
        <v>3.055</v>
      </c>
      <c r="G213" s="14" t="s">
        <v>18</v>
      </c>
      <c r="H213" s="24">
        <v>13</v>
      </c>
      <c r="I213" s="24">
        <v>13</v>
      </c>
      <c r="J213" s="25">
        <f>K213/(1+H213/100)</f>
        <v>2.70353982300885</v>
      </c>
      <c r="K213" s="25">
        <f>F213</f>
        <v>3.055</v>
      </c>
      <c r="L213" s="14"/>
    </row>
    <row r="214" customHeight="1" spans="1:12">
      <c r="A214" s="12">
        <v>2008</v>
      </c>
      <c r="B214" s="13" t="s">
        <v>465</v>
      </c>
      <c r="C214" s="14" t="s">
        <v>466</v>
      </c>
      <c r="D214" s="14" t="s">
        <v>467</v>
      </c>
      <c r="E214" s="14" t="s">
        <v>468</v>
      </c>
      <c r="F214" s="30">
        <v>0.6</v>
      </c>
      <c r="G214" s="14" t="s">
        <v>23</v>
      </c>
      <c r="H214" s="24">
        <v>13</v>
      </c>
      <c r="I214" s="24">
        <v>13</v>
      </c>
      <c r="J214" s="25">
        <f>K214/(1+H214/100)</f>
        <v>0.530973451327434</v>
      </c>
      <c r="K214" s="25">
        <f>F214</f>
        <v>0.6</v>
      </c>
      <c r="L214" s="14"/>
    </row>
    <row r="215" customHeight="1" spans="1:12">
      <c r="A215" s="12">
        <v>2009</v>
      </c>
      <c r="B215" s="13" t="s">
        <v>469</v>
      </c>
      <c r="C215" s="14" t="s">
        <v>470</v>
      </c>
      <c r="D215" s="14" t="s">
        <v>21</v>
      </c>
      <c r="E215" s="14" t="s">
        <v>414</v>
      </c>
      <c r="F215" s="30">
        <v>2.8</v>
      </c>
      <c r="G215" s="14" t="s">
        <v>248</v>
      </c>
      <c r="H215" s="24">
        <v>13</v>
      </c>
      <c r="I215" s="24">
        <v>13</v>
      </c>
      <c r="J215" s="25">
        <f>K215/(1+H215/100)</f>
        <v>2.47787610619469</v>
      </c>
      <c r="K215" s="25">
        <f>F215</f>
        <v>2.8</v>
      </c>
      <c r="L215" s="14"/>
    </row>
    <row r="216" customHeight="1" spans="1:12">
      <c r="A216" s="12">
        <v>2010</v>
      </c>
      <c r="B216" s="13" t="s">
        <v>471</v>
      </c>
      <c r="C216" s="14" t="s">
        <v>472</v>
      </c>
      <c r="D216" s="14" t="s">
        <v>473</v>
      </c>
      <c r="E216" s="14" t="s">
        <v>468</v>
      </c>
      <c r="F216" s="30">
        <v>5.425</v>
      </c>
      <c r="G216" s="14" t="s">
        <v>18</v>
      </c>
      <c r="H216" s="24">
        <v>13</v>
      </c>
      <c r="I216" s="24">
        <v>13</v>
      </c>
      <c r="J216" s="25">
        <f>K216/(1+H216/100)</f>
        <v>4.80088495575221</v>
      </c>
      <c r="K216" s="25">
        <f>F216</f>
        <v>5.425</v>
      </c>
      <c r="L216" s="14"/>
    </row>
    <row r="217" customHeight="1" spans="1:12">
      <c r="A217" s="12">
        <v>2351</v>
      </c>
      <c r="B217" s="13" t="s">
        <v>474</v>
      </c>
      <c r="C217" s="14" t="s">
        <v>475</v>
      </c>
      <c r="D217" s="14" t="s">
        <v>476</v>
      </c>
      <c r="E217" s="14" t="s">
        <v>468</v>
      </c>
      <c r="F217" s="30">
        <v>2.895</v>
      </c>
      <c r="G217" s="14" t="s">
        <v>29</v>
      </c>
      <c r="H217" s="24">
        <v>13</v>
      </c>
      <c r="I217" s="24">
        <v>13</v>
      </c>
      <c r="J217" s="25">
        <f t="shared" ref="J217:J256" si="8">K217/(1+H217/100)</f>
        <v>2.56194690265487</v>
      </c>
      <c r="K217" s="25">
        <f t="shared" ref="K217:K256" si="9">F217</f>
        <v>2.895</v>
      </c>
      <c r="L217" s="14"/>
    </row>
    <row r="218" customHeight="1" spans="1:12">
      <c r="A218" s="12">
        <v>2352</v>
      </c>
      <c r="B218" s="13" t="s">
        <v>477</v>
      </c>
      <c r="C218" s="14" t="s">
        <v>475</v>
      </c>
      <c r="D218" s="14" t="s">
        <v>478</v>
      </c>
      <c r="E218" s="14" t="s">
        <v>468</v>
      </c>
      <c r="F218" s="30">
        <v>8.68</v>
      </c>
      <c r="G218" s="14" t="s">
        <v>29</v>
      </c>
      <c r="H218" s="24">
        <v>13</v>
      </c>
      <c r="I218" s="24">
        <v>13</v>
      </c>
      <c r="J218" s="25">
        <f t="shared" si="8"/>
        <v>7.68141592920354</v>
      </c>
      <c r="K218" s="25">
        <f t="shared" si="9"/>
        <v>8.68</v>
      </c>
      <c r="L218" s="14"/>
    </row>
    <row r="219" customHeight="1" spans="1:12">
      <c r="A219" s="12">
        <v>2353</v>
      </c>
      <c r="B219" s="13" t="s">
        <v>479</v>
      </c>
      <c r="C219" s="14" t="s">
        <v>475</v>
      </c>
      <c r="D219" s="14" t="s">
        <v>480</v>
      </c>
      <c r="E219" s="14" t="s">
        <v>468</v>
      </c>
      <c r="F219" s="30">
        <v>18.745</v>
      </c>
      <c r="G219" s="14" t="s">
        <v>29</v>
      </c>
      <c r="H219" s="24">
        <v>13</v>
      </c>
      <c r="I219" s="24">
        <v>13</v>
      </c>
      <c r="J219" s="25">
        <f t="shared" si="8"/>
        <v>16.5884955752212</v>
      </c>
      <c r="K219" s="25">
        <f t="shared" si="9"/>
        <v>18.745</v>
      </c>
      <c r="L219" s="14"/>
    </row>
    <row r="220" customHeight="1" spans="1:12">
      <c r="A220" s="12">
        <v>2354</v>
      </c>
      <c r="B220" s="13" t="s">
        <v>481</v>
      </c>
      <c r="C220" s="14" t="s">
        <v>482</v>
      </c>
      <c r="D220" s="14" t="s">
        <v>483</v>
      </c>
      <c r="E220" s="14" t="s">
        <v>484</v>
      </c>
      <c r="F220" s="30">
        <v>26.5</v>
      </c>
      <c r="G220" s="14" t="s">
        <v>29</v>
      </c>
      <c r="H220" s="24">
        <v>13</v>
      </c>
      <c r="I220" s="24">
        <v>13</v>
      </c>
      <c r="J220" s="25">
        <f t="shared" si="8"/>
        <v>23.4513274336283</v>
      </c>
      <c r="K220" s="25">
        <f t="shared" si="9"/>
        <v>26.5</v>
      </c>
      <c r="L220" s="14"/>
    </row>
    <row r="221" customHeight="1" spans="1:12">
      <c r="A221" s="12">
        <v>2355</v>
      </c>
      <c r="B221" s="13" t="s">
        <v>485</v>
      </c>
      <c r="C221" s="14" t="s">
        <v>482</v>
      </c>
      <c r="D221" s="14" t="s">
        <v>486</v>
      </c>
      <c r="E221" s="14" t="s">
        <v>484</v>
      </c>
      <c r="F221" s="30">
        <v>43</v>
      </c>
      <c r="G221" s="14" t="s">
        <v>29</v>
      </c>
      <c r="H221" s="24">
        <v>13</v>
      </c>
      <c r="I221" s="24">
        <v>13</v>
      </c>
      <c r="J221" s="25">
        <f t="shared" si="8"/>
        <v>38.0530973451327</v>
      </c>
      <c r="K221" s="25">
        <f t="shared" si="9"/>
        <v>43</v>
      </c>
      <c r="L221" s="14"/>
    </row>
    <row r="222" customHeight="1" spans="1:12">
      <c r="A222" s="12">
        <v>2356</v>
      </c>
      <c r="B222" s="13" t="s">
        <v>487</v>
      </c>
      <c r="C222" s="14" t="s">
        <v>488</v>
      </c>
      <c r="D222" s="14" t="s">
        <v>489</v>
      </c>
      <c r="E222" s="14" t="s">
        <v>468</v>
      </c>
      <c r="F222" s="30">
        <v>4.375</v>
      </c>
      <c r="G222" s="14" t="s">
        <v>29</v>
      </c>
      <c r="H222" s="24">
        <v>13</v>
      </c>
      <c r="I222" s="24">
        <v>13</v>
      </c>
      <c r="J222" s="25">
        <f t="shared" si="8"/>
        <v>3.8716814159292</v>
      </c>
      <c r="K222" s="25">
        <f t="shared" si="9"/>
        <v>4.375</v>
      </c>
      <c r="L222" s="14"/>
    </row>
    <row r="223" customHeight="1" spans="1:12">
      <c r="A223" s="12">
        <v>2357</v>
      </c>
      <c r="B223" s="13" t="s">
        <v>490</v>
      </c>
      <c r="C223" s="14" t="s">
        <v>488</v>
      </c>
      <c r="D223" s="14" t="s">
        <v>491</v>
      </c>
      <c r="E223" s="14" t="s">
        <v>468</v>
      </c>
      <c r="F223" s="30">
        <v>8.05</v>
      </c>
      <c r="G223" s="14" t="s">
        <v>29</v>
      </c>
      <c r="H223" s="24">
        <v>13</v>
      </c>
      <c r="I223" s="24">
        <v>13</v>
      </c>
      <c r="J223" s="25">
        <f t="shared" si="8"/>
        <v>7.12389380530974</v>
      </c>
      <c r="K223" s="25">
        <f t="shared" si="9"/>
        <v>8.05</v>
      </c>
      <c r="L223" s="14"/>
    </row>
    <row r="224" customHeight="1" spans="1:12">
      <c r="A224" s="12">
        <v>2358</v>
      </c>
      <c r="B224" s="13" t="s">
        <v>492</v>
      </c>
      <c r="C224" s="18" t="s">
        <v>493</v>
      </c>
      <c r="D224" s="14" t="s">
        <v>494</v>
      </c>
      <c r="E224" s="14" t="s">
        <v>468</v>
      </c>
      <c r="F224" s="30">
        <v>6.86</v>
      </c>
      <c r="G224" s="14" t="s">
        <v>29</v>
      </c>
      <c r="H224" s="24">
        <v>13</v>
      </c>
      <c r="I224" s="24">
        <v>13</v>
      </c>
      <c r="J224" s="25">
        <f t="shared" si="8"/>
        <v>6.07079646017699</v>
      </c>
      <c r="K224" s="25">
        <f t="shared" si="9"/>
        <v>6.86</v>
      </c>
      <c r="L224" s="14"/>
    </row>
    <row r="225" customHeight="1" spans="1:12">
      <c r="A225" s="12">
        <v>2359</v>
      </c>
      <c r="B225" s="13" t="s">
        <v>495</v>
      </c>
      <c r="C225" s="14" t="s">
        <v>493</v>
      </c>
      <c r="D225" s="14" t="s">
        <v>496</v>
      </c>
      <c r="E225" s="14" t="s">
        <v>468</v>
      </c>
      <c r="F225" s="30">
        <v>16.5</v>
      </c>
      <c r="G225" s="14" t="s">
        <v>29</v>
      </c>
      <c r="H225" s="24">
        <v>13</v>
      </c>
      <c r="I225" s="24">
        <v>13</v>
      </c>
      <c r="J225" s="25">
        <f t="shared" si="8"/>
        <v>14.6017699115044</v>
      </c>
      <c r="K225" s="25">
        <f t="shared" si="9"/>
        <v>16.5</v>
      </c>
      <c r="L225" s="14"/>
    </row>
    <row r="226" customHeight="1" spans="1:12">
      <c r="A226" s="12">
        <v>2360</v>
      </c>
      <c r="B226" s="13" t="s">
        <v>497</v>
      </c>
      <c r="C226" s="14" t="s">
        <v>493</v>
      </c>
      <c r="D226" s="14" t="s">
        <v>498</v>
      </c>
      <c r="E226" s="14" t="s">
        <v>468</v>
      </c>
      <c r="F226" s="30">
        <v>20.425</v>
      </c>
      <c r="G226" s="14" t="s">
        <v>29</v>
      </c>
      <c r="H226" s="24">
        <v>13</v>
      </c>
      <c r="I226" s="24">
        <v>13</v>
      </c>
      <c r="J226" s="25">
        <f t="shared" si="8"/>
        <v>18.0752212389381</v>
      </c>
      <c r="K226" s="25">
        <f t="shared" si="9"/>
        <v>20.425</v>
      </c>
      <c r="L226" s="14"/>
    </row>
    <row r="227" customHeight="1" spans="1:12">
      <c r="A227" s="12">
        <v>2361</v>
      </c>
      <c r="B227" s="13" t="s">
        <v>499</v>
      </c>
      <c r="C227" s="14" t="s">
        <v>493</v>
      </c>
      <c r="D227" s="14" t="s">
        <v>500</v>
      </c>
      <c r="E227" s="14" t="s">
        <v>468</v>
      </c>
      <c r="F227" s="30">
        <v>28.175</v>
      </c>
      <c r="G227" s="14" t="s">
        <v>29</v>
      </c>
      <c r="H227" s="24">
        <v>13</v>
      </c>
      <c r="I227" s="24">
        <v>13</v>
      </c>
      <c r="J227" s="25">
        <f t="shared" si="8"/>
        <v>24.9336283185841</v>
      </c>
      <c r="K227" s="25">
        <f t="shared" si="9"/>
        <v>28.175</v>
      </c>
      <c r="L227" s="14"/>
    </row>
    <row r="228" customHeight="1" spans="1:12">
      <c r="A228" s="12">
        <v>2362</v>
      </c>
      <c r="B228" s="13" t="s">
        <v>501</v>
      </c>
      <c r="C228" s="14" t="s">
        <v>502</v>
      </c>
      <c r="D228" s="14" t="s">
        <v>503</v>
      </c>
      <c r="E228" s="14" t="s">
        <v>468</v>
      </c>
      <c r="F228" s="30">
        <v>2.225</v>
      </c>
      <c r="G228" s="14" t="s">
        <v>29</v>
      </c>
      <c r="H228" s="24">
        <v>13</v>
      </c>
      <c r="I228" s="24">
        <v>13</v>
      </c>
      <c r="J228" s="25">
        <f t="shared" si="8"/>
        <v>1.96902654867257</v>
      </c>
      <c r="K228" s="25">
        <f t="shared" si="9"/>
        <v>2.225</v>
      </c>
      <c r="L228" s="14"/>
    </row>
    <row r="229" customHeight="1" spans="1:12">
      <c r="A229" s="12">
        <v>2363</v>
      </c>
      <c r="B229" s="13" t="s">
        <v>504</v>
      </c>
      <c r="C229" s="14" t="s">
        <v>502</v>
      </c>
      <c r="D229" s="14" t="s">
        <v>496</v>
      </c>
      <c r="E229" s="14" t="s">
        <v>468</v>
      </c>
      <c r="F229" s="30">
        <v>10.9</v>
      </c>
      <c r="G229" s="14" t="s">
        <v>29</v>
      </c>
      <c r="H229" s="24">
        <v>13</v>
      </c>
      <c r="I229" s="24">
        <v>13</v>
      </c>
      <c r="J229" s="25">
        <f t="shared" si="8"/>
        <v>9.64601769911505</v>
      </c>
      <c r="K229" s="25">
        <f t="shared" si="9"/>
        <v>10.9</v>
      </c>
      <c r="L229" s="14"/>
    </row>
    <row r="230" customHeight="1" spans="1:12">
      <c r="A230" s="12">
        <v>2364</v>
      </c>
      <c r="B230" s="13" t="s">
        <v>505</v>
      </c>
      <c r="C230" s="14" t="s">
        <v>506</v>
      </c>
      <c r="D230" s="14" t="s">
        <v>21</v>
      </c>
      <c r="E230" s="14" t="s">
        <v>468</v>
      </c>
      <c r="F230" s="30">
        <v>5.67</v>
      </c>
      <c r="G230" s="14" t="s">
        <v>29</v>
      </c>
      <c r="H230" s="24">
        <v>13</v>
      </c>
      <c r="I230" s="24">
        <v>13</v>
      </c>
      <c r="J230" s="25">
        <f t="shared" si="8"/>
        <v>5.01769911504425</v>
      </c>
      <c r="K230" s="25">
        <f t="shared" si="9"/>
        <v>5.67</v>
      </c>
      <c r="L230" s="14"/>
    </row>
    <row r="231" customHeight="1" spans="1:12">
      <c r="A231" s="12">
        <v>2365</v>
      </c>
      <c r="B231" s="13" t="s">
        <v>507</v>
      </c>
      <c r="C231" s="14" t="s">
        <v>508</v>
      </c>
      <c r="D231" s="14" t="s">
        <v>509</v>
      </c>
      <c r="E231" s="14" t="s">
        <v>468</v>
      </c>
      <c r="F231" s="30">
        <v>5.73</v>
      </c>
      <c r="G231" s="14" t="s">
        <v>29</v>
      </c>
      <c r="H231" s="24">
        <v>13</v>
      </c>
      <c r="I231" s="24">
        <v>13</v>
      </c>
      <c r="J231" s="25">
        <f t="shared" si="8"/>
        <v>5.07079646017699</v>
      </c>
      <c r="K231" s="25">
        <f t="shared" si="9"/>
        <v>5.73</v>
      </c>
      <c r="L231" s="14"/>
    </row>
    <row r="232" customHeight="1" spans="1:12">
      <c r="A232" s="12">
        <v>2366</v>
      </c>
      <c r="B232" s="13" t="s">
        <v>510</v>
      </c>
      <c r="C232" s="14" t="s">
        <v>511</v>
      </c>
      <c r="D232" s="14" t="s">
        <v>512</v>
      </c>
      <c r="E232" s="14" t="s">
        <v>372</v>
      </c>
      <c r="F232" s="30">
        <v>61.6</v>
      </c>
      <c r="G232" s="14" t="s">
        <v>29</v>
      </c>
      <c r="H232" s="24">
        <v>13</v>
      </c>
      <c r="I232" s="24">
        <v>13</v>
      </c>
      <c r="J232" s="25">
        <f t="shared" si="8"/>
        <v>54.5132743362832</v>
      </c>
      <c r="K232" s="25">
        <f t="shared" si="9"/>
        <v>61.6</v>
      </c>
      <c r="L232" s="14"/>
    </row>
    <row r="233" customHeight="1" spans="1:12">
      <c r="A233" s="12">
        <v>2367</v>
      </c>
      <c r="B233" s="13" t="s">
        <v>513</v>
      </c>
      <c r="C233" s="14" t="s">
        <v>514</v>
      </c>
      <c r="D233" s="14" t="s">
        <v>515</v>
      </c>
      <c r="E233" s="14" t="s">
        <v>468</v>
      </c>
      <c r="F233" s="30">
        <v>17.07</v>
      </c>
      <c r="G233" s="14" t="s">
        <v>29</v>
      </c>
      <c r="H233" s="24">
        <v>13</v>
      </c>
      <c r="I233" s="24">
        <v>13</v>
      </c>
      <c r="J233" s="25">
        <f t="shared" si="8"/>
        <v>15.1061946902655</v>
      </c>
      <c r="K233" s="25">
        <f t="shared" si="9"/>
        <v>17.07</v>
      </c>
      <c r="L233" s="14"/>
    </row>
    <row r="234" customHeight="1" spans="1:12">
      <c r="A234" s="12">
        <v>2368</v>
      </c>
      <c r="B234" s="13" t="s">
        <v>516</v>
      </c>
      <c r="C234" s="14" t="s">
        <v>514</v>
      </c>
      <c r="D234" s="14" t="s">
        <v>517</v>
      </c>
      <c r="E234" s="14" t="s">
        <v>372</v>
      </c>
      <c r="F234" s="30">
        <v>142.23</v>
      </c>
      <c r="G234" s="14" t="s">
        <v>29</v>
      </c>
      <c r="H234" s="24">
        <v>13</v>
      </c>
      <c r="I234" s="24">
        <v>13</v>
      </c>
      <c r="J234" s="25">
        <f t="shared" si="8"/>
        <v>125.867256637168</v>
      </c>
      <c r="K234" s="25">
        <f t="shared" si="9"/>
        <v>142.23</v>
      </c>
      <c r="L234" s="14"/>
    </row>
    <row r="235" customHeight="1" spans="1:12">
      <c r="A235" s="12">
        <v>2369</v>
      </c>
      <c r="B235" s="13" t="s">
        <v>518</v>
      </c>
      <c r="C235" s="14" t="s">
        <v>519</v>
      </c>
      <c r="D235" s="14" t="s">
        <v>494</v>
      </c>
      <c r="E235" s="14" t="s">
        <v>468</v>
      </c>
      <c r="F235" s="30">
        <v>7</v>
      </c>
      <c r="G235" s="14" t="s">
        <v>29</v>
      </c>
      <c r="H235" s="24">
        <v>13</v>
      </c>
      <c r="I235" s="24">
        <v>13</v>
      </c>
      <c r="J235" s="25">
        <f t="shared" si="8"/>
        <v>6.19469026548673</v>
      </c>
      <c r="K235" s="25">
        <f t="shared" si="9"/>
        <v>7</v>
      </c>
      <c r="L235" s="14"/>
    </row>
    <row r="236" customHeight="1" spans="1:12">
      <c r="A236" s="12">
        <v>2370</v>
      </c>
      <c r="B236" s="13" t="s">
        <v>520</v>
      </c>
      <c r="C236" s="14" t="s">
        <v>519</v>
      </c>
      <c r="D236" s="14" t="s">
        <v>496</v>
      </c>
      <c r="E236" s="14" t="s">
        <v>468</v>
      </c>
      <c r="F236" s="30">
        <v>13</v>
      </c>
      <c r="G236" s="14" t="s">
        <v>29</v>
      </c>
      <c r="H236" s="24">
        <v>13</v>
      </c>
      <c r="I236" s="24">
        <v>13</v>
      </c>
      <c r="J236" s="25">
        <f t="shared" si="8"/>
        <v>11.5044247787611</v>
      </c>
      <c r="K236" s="25">
        <f t="shared" si="9"/>
        <v>13</v>
      </c>
      <c r="L236" s="14"/>
    </row>
    <row r="237" customHeight="1" spans="1:12">
      <c r="A237" s="12">
        <v>2371</v>
      </c>
      <c r="B237" s="13" t="s">
        <v>521</v>
      </c>
      <c r="C237" s="14" t="s">
        <v>519</v>
      </c>
      <c r="D237" s="14" t="s">
        <v>522</v>
      </c>
      <c r="E237" s="14" t="s">
        <v>468</v>
      </c>
      <c r="F237" s="30">
        <v>20</v>
      </c>
      <c r="G237" s="14" t="s">
        <v>29</v>
      </c>
      <c r="H237" s="24">
        <v>13</v>
      </c>
      <c r="I237" s="24">
        <v>13</v>
      </c>
      <c r="J237" s="25">
        <f t="shared" si="8"/>
        <v>17.6991150442478</v>
      </c>
      <c r="K237" s="25">
        <f t="shared" si="9"/>
        <v>20</v>
      </c>
      <c r="L237" s="14"/>
    </row>
    <row r="238" customHeight="1" spans="1:12">
      <c r="A238" s="12">
        <v>2372</v>
      </c>
      <c r="B238" s="13" t="s">
        <v>523</v>
      </c>
      <c r="C238" s="14" t="s">
        <v>519</v>
      </c>
      <c r="D238" s="14" t="s">
        <v>524</v>
      </c>
      <c r="E238" s="14" t="s">
        <v>468</v>
      </c>
      <c r="F238" s="30">
        <v>25</v>
      </c>
      <c r="G238" s="14" t="s">
        <v>29</v>
      </c>
      <c r="H238" s="24">
        <v>13</v>
      </c>
      <c r="I238" s="24">
        <v>13</v>
      </c>
      <c r="J238" s="25">
        <f t="shared" si="8"/>
        <v>22.1238938053097</v>
      </c>
      <c r="K238" s="25">
        <f t="shared" si="9"/>
        <v>25</v>
      </c>
      <c r="L238" s="14"/>
    </row>
    <row r="239" customHeight="1" spans="1:12">
      <c r="A239" s="12">
        <v>2373</v>
      </c>
      <c r="B239" s="13" t="s">
        <v>525</v>
      </c>
      <c r="C239" s="14" t="s">
        <v>526</v>
      </c>
      <c r="D239" s="14" t="s">
        <v>527</v>
      </c>
      <c r="E239" s="14" t="s">
        <v>468</v>
      </c>
      <c r="F239" s="30">
        <v>20</v>
      </c>
      <c r="G239" s="14" t="s">
        <v>29</v>
      </c>
      <c r="H239" s="24">
        <v>13</v>
      </c>
      <c r="I239" s="24">
        <v>13</v>
      </c>
      <c r="J239" s="25">
        <f t="shared" si="8"/>
        <v>17.6991150442478</v>
      </c>
      <c r="K239" s="25">
        <f t="shared" si="9"/>
        <v>20</v>
      </c>
      <c r="L239" s="14"/>
    </row>
    <row r="240" customHeight="1" spans="1:12">
      <c r="A240" s="12">
        <v>2374</v>
      </c>
      <c r="B240" s="13" t="s">
        <v>528</v>
      </c>
      <c r="C240" s="14" t="s">
        <v>526</v>
      </c>
      <c r="D240" s="14" t="s">
        <v>529</v>
      </c>
      <c r="E240" s="14" t="s">
        <v>468</v>
      </c>
      <c r="F240" s="30">
        <v>25</v>
      </c>
      <c r="G240" s="14" t="s">
        <v>29</v>
      </c>
      <c r="H240" s="24">
        <v>13</v>
      </c>
      <c r="I240" s="24">
        <v>13</v>
      </c>
      <c r="J240" s="25">
        <f t="shared" si="8"/>
        <v>22.1238938053097</v>
      </c>
      <c r="K240" s="25">
        <f t="shared" si="9"/>
        <v>25</v>
      </c>
      <c r="L240" s="14"/>
    </row>
    <row r="241" customHeight="1" spans="1:12">
      <c r="A241" s="12">
        <v>2375</v>
      </c>
      <c r="B241" s="13" t="s">
        <v>530</v>
      </c>
      <c r="C241" s="14" t="s">
        <v>531</v>
      </c>
      <c r="D241" s="14" t="s">
        <v>532</v>
      </c>
      <c r="E241" s="14" t="s">
        <v>468</v>
      </c>
      <c r="F241" s="30">
        <v>4.5</v>
      </c>
      <c r="G241" s="14" t="s">
        <v>29</v>
      </c>
      <c r="H241" s="24">
        <v>13</v>
      </c>
      <c r="I241" s="24">
        <v>13</v>
      </c>
      <c r="J241" s="25">
        <f t="shared" si="8"/>
        <v>3.98230088495575</v>
      </c>
      <c r="K241" s="25">
        <f t="shared" si="9"/>
        <v>4.5</v>
      </c>
      <c r="L241" s="14"/>
    </row>
    <row r="242" customHeight="1" spans="1:12">
      <c r="A242" s="12">
        <v>2376</v>
      </c>
      <c r="B242" s="13" t="s">
        <v>533</v>
      </c>
      <c r="C242" s="14" t="s">
        <v>534</v>
      </c>
      <c r="D242" s="14" t="s">
        <v>535</v>
      </c>
      <c r="E242" s="14" t="s">
        <v>468</v>
      </c>
      <c r="F242" s="30">
        <v>2.5</v>
      </c>
      <c r="G242" s="14" t="s">
        <v>29</v>
      </c>
      <c r="H242" s="24">
        <v>13</v>
      </c>
      <c r="I242" s="24">
        <v>13</v>
      </c>
      <c r="J242" s="25">
        <f t="shared" si="8"/>
        <v>2.21238938053097</v>
      </c>
      <c r="K242" s="25">
        <f t="shared" si="9"/>
        <v>2.5</v>
      </c>
      <c r="L242" s="14"/>
    </row>
    <row r="243" customHeight="1" spans="1:12">
      <c r="A243" s="12">
        <v>2377</v>
      </c>
      <c r="B243" s="13" t="s">
        <v>536</v>
      </c>
      <c r="C243" s="14" t="s">
        <v>534</v>
      </c>
      <c r="D243" s="14" t="s">
        <v>537</v>
      </c>
      <c r="E243" s="14" t="s">
        <v>468</v>
      </c>
      <c r="F243" s="30">
        <v>5</v>
      </c>
      <c r="G243" s="14" t="s">
        <v>29</v>
      </c>
      <c r="H243" s="24">
        <v>13</v>
      </c>
      <c r="I243" s="24">
        <v>13</v>
      </c>
      <c r="J243" s="25">
        <f t="shared" si="8"/>
        <v>4.42477876106195</v>
      </c>
      <c r="K243" s="25">
        <f t="shared" si="9"/>
        <v>5</v>
      </c>
      <c r="L243" s="14"/>
    </row>
    <row r="244" customHeight="1" spans="1:12">
      <c r="A244" s="12">
        <v>2378</v>
      </c>
      <c r="B244" s="13" t="s">
        <v>538</v>
      </c>
      <c r="C244" s="14" t="s">
        <v>534</v>
      </c>
      <c r="D244" s="14" t="s">
        <v>539</v>
      </c>
      <c r="E244" s="14" t="s">
        <v>468</v>
      </c>
      <c r="F244" s="30">
        <v>6</v>
      </c>
      <c r="G244" s="14" t="s">
        <v>29</v>
      </c>
      <c r="H244" s="24">
        <v>13</v>
      </c>
      <c r="I244" s="24">
        <v>13</v>
      </c>
      <c r="J244" s="25">
        <f t="shared" si="8"/>
        <v>5.30973451327434</v>
      </c>
      <c r="K244" s="25">
        <f t="shared" si="9"/>
        <v>6</v>
      </c>
      <c r="L244" s="14"/>
    </row>
    <row r="245" customHeight="1" spans="1:12">
      <c r="A245" s="12">
        <v>2379</v>
      </c>
      <c r="B245" s="13" t="s">
        <v>540</v>
      </c>
      <c r="C245" s="14" t="s">
        <v>534</v>
      </c>
      <c r="D245" s="14" t="s">
        <v>489</v>
      </c>
      <c r="E245" s="14" t="s">
        <v>468</v>
      </c>
      <c r="F245" s="30">
        <v>8.5</v>
      </c>
      <c r="G245" s="14" t="s">
        <v>29</v>
      </c>
      <c r="H245" s="24">
        <v>13</v>
      </c>
      <c r="I245" s="24">
        <v>13</v>
      </c>
      <c r="J245" s="25">
        <f t="shared" si="8"/>
        <v>7.52212389380531</v>
      </c>
      <c r="K245" s="25">
        <f t="shared" si="9"/>
        <v>8.5</v>
      </c>
      <c r="L245" s="14"/>
    </row>
    <row r="246" customHeight="1" spans="1:12">
      <c r="A246" s="12">
        <v>2380</v>
      </c>
      <c r="B246" s="13" t="s">
        <v>541</v>
      </c>
      <c r="C246" s="14" t="s">
        <v>534</v>
      </c>
      <c r="D246" s="14" t="s">
        <v>542</v>
      </c>
      <c r="E246" s="14" t="s">
        <v>468</v>
      </c>
      <c r="F246" s="30">
        <v>10</v>
      </c>
      <c r="G246" s="14" t="s">
        <v>29</v>
      </c>
      <c r="H246" s="24">
        <v>13</v>
      </c>
      <c r="I246" s="24">
        <v>13</v>
      </c>
      <c r="J246" s="25">
        <f t="shared" si="8"/>
        <v>8.8495575221239</v>
      </c>
      <c r="K246" s="25">
        <f t="shared" si="9"/>
        <v>10</v>
      </c>
      <c r="L246" s="14"/>
    </row>
    <row r="247" customHeight="1" spans="1:12">
      <c r="A247" s="12">
        <v>2381</v>
      </c>
      <c r="B247" s="13" t="s">
        <v>543</v>
      </c>
      <c r="C247" s="14" t="s">
        <v>534</v>
      </c>
      <c r="D247" s="14" t="s">
        <v>544</v>
      </c>
      <c r="E247" s="14" t="s">
        <v>468</v>
      </c>
      <c r="F247" s="30">
        <v>20</v>
      </c>
      <c r="G247" s="14" t="s">
        <v>29</v>
      </c>
      <c r="H247" s="24">
        <v>13</v>
      </c>
      <c r="I247" s="24">
        <v>13</v>
      </c>
      <c r="J247" s="25">
        <f t="shared" si="8"/>
        <v>17.6991150442478</v>
      </c>
      <c r="K247" s="25">
        <f t="shared" si="9"/>
        <v>20</v>
      </c>
      <c r="L247" s="14"/>
    </row>
    <row r="248" customHeight="1" spans="1:12">
      <c r="A248" s="12">
        <v>2382</v>
      </c>
      <c r="B248" s="13" t="s">
        <v>545</v>
      </c>
      <c r="C248" s="14" t="s">
        <v>534</v>
      </c>
      <c r="D248" s="14" t="s">
        <v>546</v>
      </c>
      <c r="E248" s="14" t="s">
        <v>468</v>
      </c>
      <c r="F248" s="30">
        <v>25</v>
      </c>
      <c r="G248" s="14" t="s">
        <v>29</v>
      </c>
      <c r="H248" s="24">
        <v>13</v>
      </c>
      <c r="I248" s="24">
        <v>13</v>
      </c>
      <c r="J248" s="25">
        <f t="shared" si="8"/>
        <v>22.1238938053097</v>
      </c>
      <c r="K248" s="25">
        <f t="shared" si="9"/>
        <v>25</v>
      </c>
      <c r="L248" s="14"/>
    </row>
    <row r="249" customHeight="1" spans="1:12">
      <c r="A249" s="12">
        <v>2383</v>
      </c>
      <c r="B249" s="13" t="s">
        <v>547</v>
      </c>
      <c r="C249" s="14" t="s">
        <v>534</v>
      </c>
      <c r="D249" s="14" t="s">
        <v>548</v>
      </c>
      <c r="E249" s="14" t="s">
        <v>468</v>
      </c>
      <c r="F249" s="30">
        <v>28</v>
      </c>
      <c r="G249" s="14" t="s">
        <v>29</v>
      </c>
      <c r="H249" s="24">
        <v>13</v>
      </c>
      <c r="I249" s="24">
        <v>13</v>
      </c>
      <c r="J249" s="25">
        <f t="shared" si="8"/>
        <v>24.7787610619469</v>
      </c>
      <c r="K249" s="25">
        <f t="shared" si="9"/>
        <v>28</v>
      </c>
      <c r="L249" s="14"/>
    </row>
    <row r="250" customHeight="1" spans="1:12">
      <c r="A250" s="12">
        <v>2384</v>
      </c>
      <c r="B250" s="13" t="s">
        <v>549</v>
      </c>
      <c r="C250" s="14" t="s">
        <v>550</v>
      </c>
      <c r="D250" s="14" t="s">
        <v>551</v>
      </c>
      <c r="E250" s="14" t="s">
        <v>372</v>
      </c>
      <c r="F250" s="30">
        <v>242.5</v>
      </c>
      <c r="G250" s="14" t="s">
        <v>18</v>
      </c>
      <c r="H250" s="24">
        <v>13</v>
      </c>
      <c r="I250" s="24">
        <v>13</v>
      </c>
      <c r="J250" s="25">
        <f t="shared" si="8"/>
        <v>214.601769911504</v>
      </c>
      <c r="K250" s="25">
        <f t="shared" si="9"/>
        <v>242.5</v>
      </c>
      <c r="L250" s="14"/>
    </row>
    <row r="251" customHeight="1" spans="1:12">
      <c r="A251" s="12">
        <v>2385</v>
      </c>
      <c r="B251" s="13" t="s">
        <v>552</v>
      </c>
      <c r="C251" s="14" t="s">
        <v>553</v>
      </c>
      <c r="D251" s="14" t="s">
        <v>554</v>
      </c>
      <c r="E251" s="14" t="s">
        <v>468</v>
      </c>
      <c r="F251" s="30">
        <v>3</v>
      </c>
      <c r="G251" s="14" t="s">
        <v>29</v>
      </c>
      <c r="H251" s="24">
        <v>13</v>
      </c>
      <c r="I251" s="24">
        <v>13</v>
      </c>
      <c r="J251" s="25">
        <f t="shared" si="8"/>
        <v>2.65486725663717</v>
      </c>
      <c r="K251" s="25">
        <f t="shared" si="9"/>
        <v>3</v>
      </c>
      <c r="L251" s="14"/>
    </row>
    <row r="252" customHeight="1" spans="1:12">
      <c r="A252" s="12">
        <v>2386</v>
      </c>
      <c r="B252" s="13" t="s">
        <v>555</v>
      </c>
      <c r="C252" s="14" t="s">
        <v>553</v>
      </c>
      <c r="D252" s="14" t="s">
        <v>556</v>
      </c>
      <c r="E252" s="14" t="s">
        <v>468</v>
      </c>
      <c r="F252" s="30">
        <v>20</v>
      </c>
      <c r="G252" s="14" t="s">
        <v>29</v>
      </c>
      <c r="H252" s="24">
        <v>13</v>
      </c>
      <c r="I252" s="24">
        <v>13</v>
      </c>
      <c r="J252" s="25">
        <f t="shared" si="8"/>
        <v>17.6991150442478</v>
      </c>
      <c r="K252" s="25">
        <f t="shared" si="9"/>
        <v>20</v>
      </c>
      <c r="L252" s="14"/>
    </row>
    <row r="253" customHeight="1" spans="1:12">
      <c r="A253" s="12">
        <v>2387</v>
      </c>
      <c r="B253" s="13" t="s">
        <v>557</v>
      </c>
      <c r="C253" s="14" t="s">
        <v>553</v>
      </c>
      <c r="D253" s="14" t="s">
        <v>558</v>
      </c>
      <c r="E253" s="14" t="s">
        <v>468</v>
      </c>
      <c r="F253" s="30">
        <v>12</v>
      </c>
      <c r="G253" s="14" t="s">
        <v>29</v>
      </c>
      <c r="H253" s="24">
        <v>13</v>
      </c>
      <c r="I253" s="24">
        <v>13</v>
      </c>
      <c r="J253" s="25">
        <f t="shared" si="8"/>
        <v>10.6194690265487</v>
      </c>
      <c r="K253" s="25">
        <f t="shared" si="9"/>
        <v>12</v>
      </c>
      <c r="L253" s="14"/>
    </row>
    <row r="254" customHeight="1" spans="1:12">
      <c r="A254" s="12">
        <v>2388</v>
      </c>
      <c r="B254" s="13" t="s">
        <v>559</v>
      </c>
      <c r="C254" s="14" t="s">
        <v>553</v>
      </c>
      <c r="D254" s="14" t="s">
        <v>560</v>
      </c>
      <c r="E254" s="14" t="s">
        <v>468</v>
      </c>
      <c r="F254" s="30">
        <v>40</v>
      </c>
      <c r="G254" s="14" t="s">
        <v>29</v>
      </c>
      <c r="H254" s="24">
        <v>13</v>
      </c>
      <c r="I254" s="24">
        <v>13</v>
      </c>
      <c r="J254" s="25">
        <f t="shared" si="8"/>
        <v>35.3982300884956</v>
      </c>
      <c r="K254" s="25">
        <f t="shared" si="9"/>
        <v>40</v>
      </c>
      <c r="L254" s="14"/>
    </row>
    <row r="255" customHeight="1" spans="1:12">
      <c r="A255" s="12">
        <v>2389</v>
      </c>
      <c r="B255" s="13" t="s">
        <v>561</v>
      </c>
      <c r="C255" s="14" t="s">
        <v>562</v>
      </c>
      <c r="D255" s="14" t="s">
        <v>563</v>
      </c>
      <c r="E255" s="14" t="s">
        <v>468</v>
      </c>
      <c r="F255" s="30">
        <v>3.925</v>
      </c>
      <c r="G255" s="14" t="s">
        <v>29</v>
      </c>
      <c r="H255" s="24">
        <v>13</v>
      </c>
      <c r="I255" s="24">
        <v>13</v>
      </c>
      <c r="J255" s="25">
        <f t="shared" si="8"/>
        <v>3.47345132743363</v>
      </c>
      <c r="K255" s="25">
        <f t="shared" si="9"/>
        <v>3.925</v>
      </c>
      <c r="L255" s="14"/>
    </row>
    <row r="256" customHeight="1" spans="1:12">
      <c r="A256" s="12">
        <v>2390</v>
      </c>
      <c r="B256" s="13" t="s">
        <v>564</v>
      </c>
      <c r="C256" s="14" t="s">
        <v>562</v>
      </c>
      <c r="D256" s="14" t="s">
        <v>565</v>
      </c>
      <c r="E256" s="14" t="s">
        <v>468</v>
      </c>
      <c r="F256" s="30">
        <v>4.865</v>
      </c>
      <c r="G256" s="14" t="s">
        <v>29</v>
      </c>
      <c r="H256" s="24">
        <v>13</v>
      </c>
      <c r="I256" s="24">
        <v>13</v>
      </c>
      <c r="J256" s="25">
        <f t="shared" si="8"/>
        <v>4.30530973451328</v>
      </c>
      <c r="K256" s="25">
        <f t="shared" si="9"/>
        <v>4.865</v>
      </c>
      <c r="L256" s="14"/>
    </row>
    <row r="257" customHeight="1" spans="1:12">
      <c r="A257" s="12">
        <v>2391</v>
      </c>
      <c r="B257" s="13" t="s">
        <v>566</v>
      </c>
      <c r="C257" s="14" t="s">
        <v>567</v>
      </c>
      <c r="D257" s="14" t="s">
        <v>568</v>
      </c>
      <c r="E257" s="14" t="s">
        <v>468</v>
      </c>
      <c r="F257" s="30">
        <v>8.005</v>
      </c>
      <c r="G257" s="14" t="s">
        <v>29</v>
      </c>
      <c r="H257" s="24">
        <v>13</v>
      </c>
      <c r="I257" s="24">
        <v>13</v>
      </c>
      <c r="J257" s="25">
        <f t="shared" ref="J257:J320" si="10">K257/(1+H257/100)</f>
        <v>7.08407079646018</v>
      </c>
      <c r="K257" s="25">
        <f t="shared" ref="K257:K320" si="11">F257</f>
        <v>8.005</v>
      </c>
      <c r="L257" s="14"/>
    </row>
    <row r="258" customHeight="1" spans="1:12">
      <c r="A258" s="12">
        <v>2392</v>
      </c>
      <c r="B258" s="13" t="s">
        <v>569</v>
      </c>
      <c r="C258" s="14" t="s">
        <v>567</v>
      </c>
      <c r="D258" s="14" t="s">
        <v>570</v>
      </c>
      <c r="E258" s="14" t="s">
        <v>468</v>
      </c>
      <c r="F258" s="30">
        <v>8.09</v>
      </c>
      <c r="G258" s="14" t="s">
        <v>29</v>
      </c>
      <c r="H258" s="24">
        <v>13</v>
      </c>
      <c r="I258" s="24">
        <v>13</v>
      </c>
      <c r="J258" s="25">
        <f t="shared" si="10"/>
        <v>7.15929203539823</v>
      </c>
      <c r="K258" s="25">
        <f t="shared" si="11"/>
        <v>8.09</v>
      </c>
      <c r="L258" s="14"/>
    </row>
    <row r="259" customHeight="1" spans="1:12">
      <c r="A259" s="12">
        <v>2393</v>
      </c>
      <c r="B259" s="13" t="s">
        <v>571</v>
      </c>
      <c r="C259" s="14" t="s">
        <v>567</v>
      </c>
      <c r="D259" s="14" t="s">
        <v>572</v>
      </c>
      <c r="E259" s="14" t="s">
        <v>468</v>
      </c>
      <c r="F259" s="30">
        <v>8.65</v>
      </c>
      <c r="G259" s="14" t="s">
        <v>29</v>
      </c>
      <c r="H259" s="24">
        <v>13</v>
      </c>
      <c r="I259" s="24">
        <v>13</v>
      </c>
      <c r="J259" s="25">
        <f t="shared" si="10"/>
        <v>7.65486725663717</v>
      </c>
      <c r="K259" s="25">
        <f t="shared" si="11"/>
        <v>8.65</v>
      </c>
      <c r="L259" s="14"/>
    </row>
    <row r="260" customHeight="1" spans="1:12">
      <c r="A260" s="12">
        <v>2394</v>
      </c>
      <c r="B260" s="13" t="s">
        <v>573</v>
      </c>
      <c r="C260" s="14" t="s">
        <v>567</v>
      </c>
      <c r="D260" s="14" t="s">
        <v>574</v>
      </c>
      <c r="E260" s="14" t="s">
        <v>468</v>
      </c>
      <c r="F260" s="30">
        <v>11.985</v>
      </c>
      <c r="G260" s="14" t="s">
        <v>29</v>
      </c>
      <c r="H260" s="24">
        <v>13</v>
      </c>
      <c r="I260" s="24">
        <v>13</v>
      </c>
      <c r="J260" s="25">
        <f t="shared" si="10"/>
        <v>10.6061946902655</v>
      </c>
      <c r="K260" s="25">
        <f t="shared" si="11"/>
        <v>11.985</v>
      </c>
      <c r="L260" s="14"/>
    </row>
    <row r="261" customHeight="1" spans="1:12">
      <c r="A261" s="12">
        <v>2395</v>
      </c>
      <c r="B261" s="13" t="s">
        <v>575</v>
      </c>
      <c r="C261" s="14" t="s">
        <v>567</v>
      </c>
      <c r="D261" s="14" t="s">
        <v>576</v>
      </c>
      <c r="E261" s="14" t="s">
        <v>468</v>
      </c>
      <c r="F261" s="30">
        <v>4.81</v>
      </c>
      <c r="G261" s="14" t="s">
        <v>29</v>
      </c>
      <c r="H261" s="24">
        <v>13</v>
      </c>
      <c r="I261" s="24">
        <v>13</v>
      </c>
      <c r="J261" s="25">
        <f t="shared" si="10"/>
        <v>4.25663716814159</v>
      </c>
      <c r="K261" s="25">
        <f t="shared" si="11"/>
        <v>4.81</v>
      </c>
      <c r="L261" s="14"/>
    </row>
    <row r="262" customHeight="1" spans="1:12">
      <c r="A262" s="12">
        <v>2396</v>
      </c>
      <c r="B262" s="13" t="s">
        <v>577</v>
      </c>
      <c r="C262" s="14" t="s">
        <v>578</v>
      </c>
      <c r="D262" s="14" t="s">
        <v>21</v>
      </c>
      <c r="E262" s="14" t="s">
        <v>468</v>
      </c>
      <c r="F262" s="30">
        <v>4.765</v>
      </c>
      <c r="G262" s="14" t="s">
        <v>29</v>
      </c>
      <c r="H262" s="24">
        <v>13</v>
      </c>
      <c r="I262" s="24">
        <v>13</v>
      </c>
      <c r="J262" s="25">
        <f t="shared" si="10"/>
        <v>4.21681415929204</v>
      </c>
      <c r="K262" s="25">
        <f t="shared" si="11"/>
        <v>4.765</v>
      </c>
      <c r="L262" s="14"/>
    </row>
    <row r="263" customHeight="1" spans="1:12">
      <c r="A263" s="12">
        <v>2397</v>
      </c>
      <c r="B263" s="13" t="s">
        <v>579</v>
      </c>
      <c r="C263" s="14" t="s">
        <v>578</v>
      </c>
      <c r="D263" s="14" t="s">
        <v>580</v>
      </c>
      <c r="E263" s="14" t="s">
        <v>468</v>
      </c>
      <c r="F263" s="30">
        <v>6.575</v>
      </c>
      <c r="G263" s="14" t="s">
        <v>29</v>
      </c>
      <c r="H263" s="24">
        <v>13</v>
      </c>
      <c r="I263" s="24">
        <v>13</v>
      </c>
      <c r="J263" s="25">
        <f t="shared" si="10"/>
        <v>5.81858407079646</v>
      </c>
      <c r="K263" s="25">
        <f t="shared" si="11"/>
        <v>6.575</v>
      </c>
      <c r="L263" s="14"/>
    </row>
    <row r="264" customHeight="1" spans="1:12">
      <c r="A264" s="12">
        <v>2398</v>
      </c>
      <c r="B264" s="13" t="s">
        <v>581</v>
      </c>
      <c r="C264" s="14" t="s">
        <v>578</v>
      </c>
      <c r="D264" s="14" t="s">
        <v>582</v>
      </c>
      <c r="E264" s="14" t="s">
        <v>468</v>
      </c>
      <c r="F264" s="30">
        <v>9.79</v>
      </c>
      <c r="G264" s="14" t="s">
        <v>29</v>
      </c>
      <c r="H264" s="24">
        <v>13</v>
      </c>
      <c r="I264" s="24">
        <v>13</v>
      </c>
      <c r="J264" s="25">
        <f t="shared" si="10"/>
        <v>8.66371681415929</v>
      </c>
      <c r="K264" s="25">
        <f t="shared" si="11"/>
        <v>9.79</v>
      </c>
      <c r="L264" s="14"/>
    </row>
    <row r="265" customHeight="1" spans="1:12">
      <c r="A265" s="12">
        <v>2399</v>
      </c>
      <c r="B265" s="13" t="s">
        <v>583</v>
      </c>
      <c r="C265" s="14" t="s">
        <v>584</v>
      </c>
      <c r="D265" s="14" t="s">
        <v>21</v>
      </c>
      <c r="E265" s="14" t="s">
        <v>468</v>
      </c>
      <c r="F265" s="30">
        <v>2.78</v>
      </c>
      <c r="G265" s="14" t="s">
        <v>29</v>
      </c>
      <c r="H265" s="24">
        <v>13</v>
      </c>
      <c r="I265" s="24">
        <v>13</v>
      </c>
      <c r="J265" s="25">
        <f t="shared" si="10"/>
        <v>2.46017699115044</v>
      </c>
      <c r="K265" s="25">
        <f t="shared" si="11"/>
        <v>2.78</v>
      </c>
      <c r="L265" s="14"/>
    </row>
    <row r="266" customHeight="1" spans="1:12">
      <c r="A266" s="12">
        <v>2400</v>
      </c>
      <c r="B266" s="13" t="s">
        <v>585</v>
      </c>
      <c r="C266" s="14" t="s">
        <v>586</v>
      </c>
      <c r="D266" s="14" t="s">
        <v>28</v>
      </c>
      <c r="E266" s="14" t="s">
        <v>468</v>
      </c>
      <c r="F266" s="30">
        <v>2.82</v>
      </c>
      <c r="G266" s="14" t="s">
        <v>206</v>
      </c>
      <c r="H266" s="24">
        <v>13</v>
      </c>
      <c r="I266" s="24">
        <v>13</v>
      </c>
      <c r="J266" s="25">
        <f t="shared" si="10"/>
        <v>2.49557522123894</v>
      </c>
      <c r="K266" s="25">
        <f t="shared" si="11"/>
        <v>2.82</v>
      </c>
      <c r="L266" s="14"/>
    </row>
    <row r="267" customHeight="1" spans="1:12">
      <c r="A267" s="12">
        <v>2401</v>
      </c>
      <c r="B267" s="13" t="s">
        <v>587</v>
      </c>
      <c r="C267" s="14" t="s">
        <v>586</v>
      </c>
      <c r="D267" s="14" t="s">
        <v>588</v>
      </c>
      <c r="E267" s="14" t="s">
        <v>468</v>
      </c>
      <c r="F267" s="30">
        <v>6.99</v>
      </c>
      <c r="G267" s="14" t="s">
        <v>29</v>
      </c>
      <c r="H267" s="24">
        <v>13</v>
      </c>
      <c r="I267" s="24">
        <v>13</v>
      </c>
      <c r="J267" s="25">
        <f t="shared" si="10"/>
        <v>6.1858407079646</v>
      </c>
      <c r="K267" s="25">
        <f t="shared" si="11"/>
        <v>6.99</v>
      </c>
      <c r="L267" s="14"/>
    </row>
    <row r="268" customHeight="1" spans="1:12">
      <c r="A268" s="12">
        <v>2402</v>
      </c>
      <c r="B268" s="13" t="s">
        <v>589</v>
      </c>
      <c r="C268" s="14" t="s">
        <v>586</v>
      </c>
      <c r="D268" s="14" t="s">
        <v>590</v>
      </c>
      <c r="E268" s="14" t="s">
        <v>468</v>
      </c>
      <c r="F268" s="30">
        <v>2.03</v>
      </c>
      <c r="G268" s="14" t="s">
        <v>29</v>
      </c>
      <c r="H268" s="24">
        <v>13</v>
      </c>
      <c r="I268" s="24">
        <v>13</v>
      </c>
      <c r="J268" s="25">
        <f t="shared" si="10"/>
        <v>1.79646017699115</v>
      </c>
      <c r="K268" s="25">
        <f t="shared" si="11"/>
        <v>2.03</v>
      </c>
      <c r="L268" s="14"/>
    </row>
    <row r="269" customHeight="1" spans="1:12">
      <c r="A269" s="12">
        <v>2403</v>
      </c>
      <c r="B269" s="13" t="s">
        <v>591</v>
      </c>
      <c r="C269" s="14" t="s">
        <v>586</v>
      </c>
      <c r="D269" s="14" t="s">
        <v>592</v>
      </c>
      <c r="E269" s="14" t="s">
        <v>468</v>
      </c>
      <c r="F269" s="30">
        <v>5.075</v>
      </c>
      <c r="G269" s="14" t="s">
        <v>29</v>
      </c>
      <c r="H269" s="24">
        <v>13</v>
      </c>
      <c r="I269" s="24">
        <v>13</v>
      </c>
      <c r="J269" s="25">
        <f t="shared" si="10"/>
        <v>4.49115044247788</v>
      </c>
      <c r="K269" s="25">
        <f t="shared" si="11"/>
        <v>5.075</v>
      </c>
      <c r="L269" s="14"/>
    </row>
    <row r="270" customHeight="1" spans="1:12">
      <c r="A270" s="12">
        <v>2404</v>
      </c>
      <c r="B270" s="13" t="s">
        <v>593</v>
      </c>
      <c r="C270" s="14" t="s">
        <v>594</v>
      </c>
      <c r="D270" s="14" t="s">
        <v>595</v>
      </c>
      <c r="E270" s="14" t="s">
        <v>468</v>
      </c>
      <c r="F270" s="30">
        <v>21.46</v>
      </c>
      <c r="G270" s="14" t="s">
        <v>29</v>
      </c>
      <c r="H270" s="24">
        <v>13</v>
      </c>
      <c r="I270" s="24">
        <v>13</v>
      </c>
      <c r="J270" s="25">
        <f t="shared" si="10"/>
        <v>18.9911504424779</v>
      </c>
      <c r="K270" s="25">
        <f t="shared" si="11"/>
        <v>21.46</v>
      </c>
      <c r="L270" s="14"/>
    </row>
    <row r="271" customHeight="1" spans="1:12">
      <c r="A271" s="12">
        <v>2405</v>
      </c>
      <c r="B271" s="13" t="s">
        <v>596</v>
      </c>
      <c r="C271" s="14" t="s">
        <v>597</v>
      </c>
      <c r="D271" s="14" t="s">
        <v>598</v>
      </c>
      <c r="E271" s="14" t="s">
        <v>468</v>
      </c>
      <c r="F271" s="30">
        <v>7.54</v>
      </c>
      <c r="G271" s="14" t="s">
        <v>29</v>
      </c>
      <c r="H271" s="24">
        <v>13</v>
      </c>
      <c r="I271" s="24">
        <v>13</v>
      </c>
      <c r="J271" s="25">
        <f t="shared" si="10"/>
        <v>6.67256637168142</v>
      </c>
      <c r="K271" s="25">
        <f t="shared" si="11"/>
        <v>7.54</v>
      </c>
      <c r="L271" s="14"/>
    </row>
    <row r="272" customHeight="1" spans="1:12">
      <c r="A272" s="12">
        <v>2406</v>
      </c>
      <c r="B272" s="13" t="s">
        <v>599</v>
      </c>
      <c r="C272" s="14" t="s">
        <v>597</v>
      </c>
      <c r="D272" s="14" t="s">
        <v>600</v>
      </c>
      <c r="E272" s="14" t="s">
        <v>468</v>
      </c>
      <c r="F272" s="30">
        <v>10.44</v>
      </c>
      <c r="G272" s="14" t="s">
        <v>29</v>
      </c>
      <c r="H272" s="24">
        <v>13</v>
      </c>
      <c r="I272" s="24">
        <v>13</v>
      </c>
      <c r="J272" s="25">
        <f t="shared" si="10"/>
        <v>9.23893805309735</v>
      </c>
      <c r="K272" s="25">
        <f t="shared" si="11"/>
        <v>10.44</v>
      </c>
      <c r="L272" s="14"/>
    </row>
    <row r="273" customHeight="1" spans="1:12">
      <c r="A273" s="12">
        <v>2407</v>
      </c>
      <c r="B273" s="13" t="s">
        <v>601</v>
      </c>
      <c r="C273" s="14" t="s">
        <v>602</v>
      </c>
      <c r="D273" s="14" t="s">
        <v>603</v>
      </c>
      <c r="E273" s="14" t="s">
        <v>468</v>
      </c>
      <c r="F273" s="30">
        <v>11.955</v>
      </c>
      <c r="G273" s="14" t="s">
        <v>29</v>
      </c>
      <c r="H273" s="24">
        <v>13</v>
      </c>
      <c r="I273" s="24">
        <v>13</v>
      </c>
      <c r="J273" s="25">
        <f t="shared" si="10"/>
        <v>10.5796460176991</v>
      </c>
      <c r="K273" s="25">
        <f t="shared" si="11"/>
        <v>11.955</v>
      </c>
      <c r="L273" s="14"/>
    </row>
    <row r="274" customHeight="1" spans="1:12">
      <c r="A274" s="12">
        <v>2408</v>
      </c>
      <c r="B274" s="13" t="s">
        <v>604</v>
      </c>
      <c r="C274" s="14" t="s">
        <v>602</v>
      </c>
      <c r="D274" s="14" t="s">
        <v>605</v>
      </c>
      <c r="E274" s="14" t="s">
        <v>468</v>
      </c>
      <c r="F274" s="30">
        <v>27.26</v>
      </c>
      <c r="G274" s="14" t="s">
        <v>29</v>
      </c>
      <c r="H274" s="24">
        <v>13</v>
      </c>
      <c r="I274" s="24">
        <v>13</v>
      </c>
      <c r="J274" s="25">
        <f t="shared" si="10"/>
        <v>24.1238938053097</v>
      </c>
      <c r="K274" s="25">
        <f t="shared" si="11"/>
        <v>27.26</v>
      </c>
      <c r="L274" s="14"/>
    </row>
    <row r="275" customHeight="1" spans="1:12">
      <c r="A275" s="12">
        <v>2409</v>
      </c>
      <c r="B275" s="13" t="s">
        <v>606</v>
      </c>
      <c r="C275" s="14" t="s">
        <v>602</v>
      </c>
      <c r="D275" s="14" t="s">
        <v>607</v>
      </c>
      <c r="E275" s="14" t="s">
        <v>468</v>
      </c>
      <c r="F275" s="30">
        <v>41.045</v>
      </c>
      <c r="G275" s="14" t="s">
        <v>29</v>
      </c>
      <c r="H275" s="24">
        <v>13</v>
      </c>
      <c r="I275" s="24">
        <v>13</v>
      </c>
      <c r="J275" s="25">
        <f t="shared" si="10"/>
        <v>36.3230088495575</v>
      </c>
      <c r="K275" s="25">
        <f t="shared" si="11"/>
        <v>41.045</v>
      </c>
      <c r="L275" s="14"/>
    </row>
    <row r="276" customHeight="1" spans="1:12">
      <c r="A276" s="12">
        <v>2410</v>
      </c>
      <c r="B276" s="13" t="s">
        <v>608</v>
      </c>
      <c r="C276" s="14" t="s">
        <v>609</v>
      </c>
      <c r="D276" s="14" t="s">
        <v>610</v>
      </c>
      <c r="E276" s="14" t="s">
        <v>468</v>
      </c>
      <c r="F276" s="30">
        <v>17.06</v>
      </c>
      <c r="G276" s="14" t="s">
        <v>29</v>
      </c>
      <c r="H276" s="24">
        <v>13</v>
      </c>
      <c r="I276" s="24">
        <v>13</v>
      </c>
      <c r="J276" s="25">
        <f t="shared" si="10"/>
        <v>15.0973451327434</v>
      </c>
      <c r="K276" s="25">
        <f t="shared" si="11"/>
        <v>17.06</v>
      </c>
      <c r="L276" s="14"/>
    </row>
    <row r="277" customHeight="1" spans="1:12">
      <c r="A277" s="12">
        <v>2411</v>
      </c>
      <c r="B277" s="13" t="s">
        <v>611</v>
      </c>
      <c r="C277" s="14" t="s">
        <v>609</v>
      </c>
      <c r="D277" s="14" t="s">
        <v>612</v>
      </c>
      <c r="E277" s="14" t="s">
        <v>468</v>
      </c>
      <c r="F277" s="30">
        <v>41.045</v>
      </c>
      <c r="G277" s="14" t="s">
        <v>29</v>
      </c>
      <c r="H277" s="24">
        <v>13</v>
      </c>
      <c r="I277" s="24">
        <v>13</v>
      </c>
      <c r="J277" s="25">
        <f t="shared" si="10"/>
        <v>36.3230088495575</v>
      </c>
      <c r="K277" s="25">
        <f t="shared" si="11"/>
        <v>41.045</v>
      </c>
      <c r="L277" s="14"/>
    </row>
    <row r="278" customHeight="1" spans="1:12">
      <c r="A278" s="12">
        <v>2412</v>
      </c>
      <c r="B278" s="13" t="s">
        <v>613</v>
      </c>
      <c r="C278" s="14" t="s">
        <v>614</v>
      </c>
      <c r="D278" s="14" t="s">
        <v>615</v>
      </c>
      <c r="E278" s="14" t="s">
        <v>468</v>
      </c>
      <c r="F278" s="30">
        <v>23.2</v>
      </c>
      <c r="G278" s="14" t="s">
        <v>29</v>
      </c>
      <c r="H278" s="24">
        <v>13</v>
      </c>
      <c r="I278" s="24">
        <v>13</v>
      </c>
      <c r="J278" s="25">
        <f t="shared" si="10"/>
        <v>20.5309734513274</v>
      </c>
      <c r="K278" s="25">
        <f t="shared" si="11"/>
        <v>23.2</v>
      </c>
      <c r="L278" s="14"/>
    </row>
    <row r="279" customHeight="1" spans="1:12">
      <c r="A279" s="12">
        <v>2413</v>
      </c>
      <c r="B279" s="13" t="s">
        <v>616</v>
      </c>
      <c r="C279" s="14" t="s">
        <v>617</v>
      </c>
      <c r="D279" s="14" t="s">
        <v>618</v>
      </c>
      <c r="E279" s="14" t="s">
        <v>468</v>
      </c>
      <c r="F279" s="30">
        <v>32.4</v>
      </c>
      <c r="G279" s="14" t="s">
        <v>29</v>
      </c>
      <c r="H279" s="24">
        <v>13</v>
      </c>
      <c r="I279" s="24">
        <v>13</v>
      </c>
      <c r="J279" s="25">
        <f t="shared" si="10"/>
        <v>28.6725663716814</v>
      </c>
      <c r="K279" s="25">
        <f t="shared" si="11"/>
        <v>32.4</v>
      </c>
      <c r="L279" s="14"/>
    </row>
    <row r="280" customHeight="1" spans="1:12">
      <c r="A280" s="12">
        <v>2414</v>
      </c>
      <c r="B280" s="13" t="s">
        <v>619</v>
      </c>
      <c r="C280" s="14" t="s">
        <v>620</v>
      </c>
      <c r="D280" s="14" t="s">
        <v>21</v>
      </c>
      <c r="E280" s="14" t="s">
        <v>468</v>
      </c>
      <c r="F280" s="30">
        <v>40.6</v>
      </c>
      <c r="G280" s="14" t="s">
        <v>29</v>
      </c>
      <c r="H280" s="24">
        <v>13</v>
      </c>
      <c r="I280" s="24">
        <v>13</v>
      </c>
      <c r="J280" s="25">
        <f t="shared" si="10"/>
        <v>35.929203539823</v>
      </c>
      <c r="K280" s="25">
        <f t="shared" si="11"/>
        <v>40.6</v>
      </c>
      <c r="L280" s="14"/>
    </row>
    <row r="281" customHeight="1" spans="1:12">
      <c r="A281" s="12">
        <v>2415</v>
      </c>
      <c r="B281" s="13" t="s">
        <v>621</v>
      </c>
      <c r="C281" s="14" t="s">
        <v>622</v>
      </c>
      <c r="D281" s="14" t="s">
        <v>623</v>
      </c>
      <c r="E281" s="14" t="s">
        <v>468</v>
      </c>
      <c r="F281" s="30">
        <v>43.66</v>
      </c>
      <c r="G281" s="14" t="s">
        <v>29</v>
      </c>
      <c r="H281" s="24">
        <v>13</v>
      </c>
      <c r="I281" s="24">
        <v>13</v>
      </c>
      <c r="J281" s="25">
        <f t="shared" si="10"/>
        <v>38.6371681415929</v>
      </c>
      <c r="K281" s="25">
        <f t="shared" si="11"/>
        <v>43.66</v>
      </c>
      <c r="L281" s="14"/>
    </row>
    <row r="282" customHeight="1" spans="1:12">
      <c r="A282" s="12">
        <v>2416</v>
      </c>
      <c r="B282" s="13" t="s">
        <v>624</v>
      </c>
      <c r="C282" s="14" t="s">
        <v>625</v>
      </c>
      <c r="D282" s="14" t="s">
        <v>626</v>
      </c>
      <c r="E282" s="14" t="s">
        <v>468</v>
      </c>
      <c r="F282" s="30">
        <v>160</v>
      </c>
      <c r="G282" s="14" t="s">
        <v>29</v>
      </c>
      <c r="H282" s="24">
        <v>13</v>
      </c>
      <c r="I282" s="24">
        <v>13</v>
      </c>
      <c r="J282" s="25">
        <f t="shared" si="10"/>
        <v>141.592920353982</v>
      </c>
      <c r="K282" s="25">
        <f t="shared" si="11"/>
        <v>160</v>
      </c>
      <c r="L282" s="14"/>
    </row>
    <row r="283" customHeight="1" spans="1:12">
      <c r="A283" s="12">
        <v>2417</v>
      </c>
      <c r="B283" s="13" t="s">
        <v>627</v>
      </c>
      <c r="C283" s="14" t="s">
        <v>628</v>
      </c>
      <c r="D283" s="14" t="s">
        <v>527</v>
      </c>
      <c r="E283" s="14" t="s">
        <v>468</v>
      </c>
      <c r="F283" s="30">
        <v>50</v>
      </c>
      <c r="G283" s="14" t="s">
        <v>29</v>
      </c>
      <c r="H283" s="24">
        <v>13</v>
      </c>
      <c r="I283" s="24">
        <v>13</v>
      </c>
      <c r="J283" s="25">
        <f t="shared" si="10"/>
        <v>44.2477876106195</v>
      </c>
      <c r="K283" s="25">
        <f t="shared" si="11"/>
        <v>50</v>
      </c>
      <c r="L283" s="14"/>
    </row>
    <row r="284" customHeight="1" spans="1:12">
      <c r="A284" s="12">
        <v>2418</v>
      </c>
      <c r="B284" s="13" t="s">
        <v>629</v>
      </c>
      <c r="C284" s="14" t="s">
        <v>628</v>
      </c>
      <c r="D284" s="14" t="s">
        <v>512</v>
      </c>
      <c r="E284" s="14" t="s">
        <v>468</v>
      </c>
      <c r="F284" s="30">
        <v>102</v>
      </c>
      <c r="G284" s="14" t="s">
        <v>29</v>
      </c>
      <c r="H284" s="24">
        <v>13</v>
      </c>
      <c r="I284" s="24">
        <v>13</v>
      </c>
      <c r="J284" s="25">
        <f t="shared" si="10"/>
        <v>90.2654867256637</v>
      </c>
      <c r="K284" s="25">
        <f t="shared" si="11"/>
        <v>102</v>
      </c>
      <c r="L284" s="14"/>
    </row>
    <row r="285" customHeight="1" spans="1:12">
      <c r="A285" s="12">
        <v>2419</v>
      </c>
      <c r="B285" s="13" t="s">
        <v>630</v>
      </c>
      <c r="C285" s="14" t="s">
        <v>628</v>
      </c>
      <c r="D285" s="14" t="s">
        <v>631</v>
      </c>
      <c r="E285" s="14" t="s">
        <v>468</v>
      </c>
      <c r="F285" s="30">
        <v>152</v>
      </c>
      <c r="G285" s="14" t="s">
        <v>29</v>
      </c>
      <c r="H285" s="24">
        <v>13</v>
      </c>
      <c r="I285" s="24">
        <v>13</v>
      </c>
      <c r="J285" s="25">
        <f t="shared" si="10"/>
        <v>134.513274336283</v>
      </c>
      <c r="K285" s="25">
        <f t="shared" si="11"/>
        <v>152</v>
      </c>
      <c r="L285" s="14"/>
    </row>
    <row r="286" customHeight="1" spans="1:12">
      <c r="A286" s="12">
        <v>2420</v>
      </c>
      <c r="B286" s="13" t="s">
        <v>632</v>
      </c>
      <c r="C286" s="14" t="s">
        <v>628</v>
      </c>
      <c r="D286" s="14" t="s">
        <v>633</v>
      </c>
      <c r="E286" s="14" t="s">
        <v>468</v>
      </c>
      <c r="F286" s="30">
        <v>203</v>
      </c>
      <c r="G286" s="14" t="s">
        <v>29</v>
      </c>
      <c r="H286" s="24">
        <v>13</v>
      </c>
      <c r="I286" s="24">
        <v>13</v>
      </c>
      <c r="J286" s="25">
        <f t="shared" si="10"/>
        <v>179.646017699115</v>
      </c>
      <c r="K286" s="25">
        <f t="shared" si="11"/>
        <v>203</v>
      </c>
      <c r="L286" s="14"/>
    </row>
    <row r="287" customHeight="1" spans="1:12">
      <c r="A287" s="12">
        <v>2421</v>
      </c>
      <c r="B287" s="13" t="s">
        <v>634</v>
      </c>
      <c r="C287" s="14" t="s">
        <v>628</v>
      </c>
      <c r="D287" s="14" t="s">
        <v>635</v>
      </c>
      <c r="E287" s="14" t="s">
        <v>468</v>
      </c>
      <c r="F287" s="30">
        <v>354</v>
      </c>
      <c r="G287" s="14" t="s">
        <v>29</v>
      </c>
      <c r="H287" s="24">
        <v>13</v>
      </c>
      <c r="I287" s="24">
        <v>13</v>
      </c>
      <c r="J287" s="25">
        <f t="shared" si="10"/>
        <v>313.274336283186</v>
      </c>
      <c r="K287" s="25">
        <f t="shared" si="11"/>
        <v>354</v>
      </c>
      <c r="L287" s="14"/>
    </row>
    <row r="288" customHeight="1" spans="1:12">
      <c r="A288" s="12">
        <v>2422</v>
      </c>
      <c r="B288" s="13" t="s">
        <v>636</v>
      </c>
      <c r="C288" s="14" t="s">
        <v>637</v>
      </c>
      <c r="D288" s="14" t="s">
        <v>638</v>
      </c>
      <c r="E288" s="14" t="s">
        <v>468</v>
      </c>
      <c r="F288" s="30">
        <v>7.95</v>
      </c>
      <c r="G288" s="14" t="s">
        <v>29</v>
      </c>
      <c r="H288" s="24">
        <v>13</v>
      </c>
      <c r="I288" s="24">
        <v>13</v>
      </c>
      <c r="J288" s="25">
        <f t="shared" si="10"/>
        <v>7.0353982300885</v>
      </c>
      <c r="K288" s="25">
        <f t="shared" si="11"/>
        <v>7.95</v>
      </c>
      <c r="L288" s="14"/>
    </row>
    <row r="289" customHeight="1" spans="1:12">
      <c r="A289" s="12">
        <v>2423</v>
      </c>
      <c r="B289" s="13" t="s">
        <v>639</v>
      </c>
      <c r="C289" s="14" t="s">
        <v>637</v>
      </c>
      <c r="D289" s="14" t="s">
        <v>640</v>
      </c>
      <c r="E289" s="14" t="s">
        <v>468</v>
      </c>
      <c r="F289" s="30">
        <v>8.72</v>
      </c>
      <c r="G289" s="14" t="s">
        <v>29</v>
      </c>
      <c r="H289" s="24">
        <v>13</v>
      </c>
      <c r="I289" s="24">
        <v>13</v>
      </c>
      <c r="J289" s="25">
        <f t="shared" si="10"/>
        <v>7.71681415929203</v>
      </c>
      <c r="K289" s="25">
        <f t="shared" si="11"/>
        <v>8.72</v>
      </c>
      <c r="L289" s="14"/>
    </row>
    <row r="290" customHeight="1" spans="1:12">
      <c r="A290" s="12">
        <v>2424</v>
      </c>
      <c r="B290" s="13" t="s">
        <v>641</v>
      </c>
      <c r="C290" s="14" t="s">
        <v>642</v>
      </c>
      <c r="D290" s="14" t="s">
        <v>643</v>
      </c>
      <c r="E290" s="14" t="s">
        <v>468</v>
      </c>
      <c r="F290" s="30">
        <v>5.54</v>
      </c>
      <c r="G290" s="14" t="s">
        <v>29</v>
      </c>
      <c r="H290" s="24">
        <v>13</v>
      </c>
      <c r="I290" s="24">
        <v>13</v>
      </c>
      <c r="J290" s="25">
        <f t="shared" si="10"/>
        <v>4.90265486725664</v>
      </c>
      <c r="K290" s="25">
        <f t="shared" si="11"/>
        <v>5.54</v>
      </c>
      <c r="L290" s="14"/>
    </row>
    <row r="291" customHeight="1" spans="1:12">
      <c r="A291" s="12">
        <v>2425</v>
      </c>
      <c r="B291" s="13" t="s">
        <v>644</v>
      </c>
      <c r="C291" s="14" t="s">
        <v>645</v>
      </c>
      <c r="D291" s="14" t="s">
        <v>500</v>
      </c>
      <c r="E291" s="14" t="s">
        <v>468</v>
      </c>
      <c r="F291" s="30">
        <v>11.6</v>
      </c>
      <c r="G291" s="14" t="s">
        <v>29</v>
      </c>
      <c r="H291" s="24">
        <v>13</v>
      </c>
      <c r="I291" s="24">
        <v>13</v>
      </c>
      <c r="J291" s="25">
        <f t="shared" si="10"/>
        <v>10.2654867256637</v>
      </c>
      <c r="K291" s="25">
        <f t="shared" si="11"/>
        <v>11.6</v>
      </c>
      <c r="L291" s="14"/>
    </row>
    <row r="292" customHeight="1" spans="1:12">
      <c r="A292" s="12">
        <v>2426</v>
      </c>
      <c r="B292" s="13" t="s">
        <v>646</v>
      </c>
      <c r="C292" s="14" t="s">
        <v>645</v>
      </c>
      <c r="D292" s="14" t="s">
        <v>647</v>
      </c>
      <c r="E292" s="14" t="s">
        <v>468</v>
      </c>
      <c r="F292" s="30">
        <v>18.9</v>
      </c>
      <c r="G292" s="14" t="s">
        <v>29</v>
      </c>
      <c r="H292" s="24">
        <v>13</v>
      </c>
      <c r="I292" s="24">
        <v>13</v>
      </c>
      <c r="J292" s="25">
        <f t="shared" si="10"/>
        <v>16.7256637168142</v>
      </c>
      <c r="K292" s="25">
        <f t="shared" si="11"/>
        <v>18.9</v>
      </c>
      <c r="L292" s="14"/>
    </row>
    <row r="293" customHeight="1" spans="1:12">
      <c r="A293" s="12">
        <v>2427</v>
      </c>
      <c r="B293" s="13" t="s">
        <v>648</v>
      </c>
      <c r="C293" s="14" t="s">
        <v>649</v>
      </c>
      <c r="D293" s="14" t="s">
        <v>650</v>
      </c>
      <c r="E293" s="14" t="s">
        <v>414</v>
      </c>
      <c r="F293" s="30">
        <v>51.4</v>
      </c>
      <c r="G293" s="14" t="s">
        <v>29</v>
      </c>
      <c r="H293" s="24">
        <v>13</v>
      </c>
      <c r="I293" s="24">
        <v>13</v>
      </c>
      <c r="J293" s="25">
        <f t="shared" si="10"/>
        <v>45.4867256637168</v>
      </c>
      <c r="K293" s="25">
        <f t="shared" si="11"/>
        <v>51.4</v>
      </c>
      <c r="L293" s="14"/>
    </row>
    <row r="294" customHeight="1" spans="1:12">
      <c r="A294" s="12">
        <v>2428</v>
      </c>
      <c r="B294" s="13" t="s">
        <v>651</v>
      </c>
      <c r="C294" s="14" t="s">
        <v>652</v>
      </c>
      <c r="D294" s="14" t="s">
        <v>653</v>
      </c>
      <c r="E294" s="14" t="s">
        <v>414</v>
      </c>
      <c r="F294" s="30">
        <v>156.84</v>
      </c>
      <c r="G294" s="14" t="s">
        <v>29</v>
      </c>
      <c r="H294" s="24">
        <v>13</v>
      </c>
      <c r="I294" s="24">
        <v>13</v>
      </c>
      <c r="J294" s="25">
        <f t="shared" si="10"/>
        <v>138.796460176991</v>
      </c>
      <c r="K294" s="25">
        <f t="shared" si="11"/>
        <v>156.84</v>
      </c>
      <c r="L294" s="14"/>
    </row>
    <row r="295" customHeight="1" spans="1:12">
      <c r="A295" s="12">
        <v>2429</v>
      </c>
      <c r="B295" s="13" t="s">
        <v>654</v>
      </c>
      <c r="C295" s="14" t="s">
        <v>655</v>
      </c>
      <c r="D295" s="14" t="s">
        <v>21</v>
      </c>
      <c r="E295" s="14" t="s">
        <v>468</v>
      </c>
      <c r="F295" s="30">
        <v>4.06</v>
      </c>
      <c r="G295" s="14" t="s">
        <v>29</v>
      </c>
      <c r="H295" s="24">
        <v>13</v>
      </c>
      <c r="I295" s="24">
        <v>13</v>
      </c>
      <c r="J295" s="25">
        <f t="shared" si="10"/>
        <v>3.5929203539823</v>
      </c>
      <c r="K295" s="25">
        <f t="shared" si="11"/>
        <v>4.06</v>
      </c>
      <c r="L295" s="14"/>
    </row>
    <row r="296" customHeight="1" spans="1:12">
      <c r="A296" s="12">
        <v>2430</v>
      </c>
      <c r="B296" s="13" t="s">
        <v>656</v>
      </c>
      <c r="C296" s="14" t="s">
        <v>657</v>
      </c>
      <c r="D296" s="14" t="s">
        <v>658</v>
      </c>
      <c r="E296" s="14" t="s">
        <v>468</v>
      </c>
      <c r="F296" s="30">
        <v>8.7</v>
      </c>
      <c r="G296" s="14" t="s">
        <v>29</v>
      </c>
      <c r="H296" s="24">
        <v>13</v>
      </c>
      <c r="I296" s="24">
        <v>13</v>
      </c>
      <c r="J296" s="25">
        <f t="shared" si="10"/>
        <v>7.69911504424779</v>
      </c>
      <c r="K296" s="25">
        <f t="shared" si="11"/>
        <v>8.7</v>
      </c>
      <c r="L296" s="14"/>
    </row>
    <row r="297" customHeight="1" spans="1:12">
      <c r="A297" s="12">
        <v>2431</v>
      </c>
      <c r="B297" s="13" t="s">
        <v>659</v>
      </c>
      <c r="C297" s="14" t="s">
        <v>660</v>
      </c>
      <c r="D297" s="14" t="s">
        <v>21</v>
      </c>
      <c r="E297" s="14" t="s">
        <v>468</v>
      </c>
      <c r="F297" s="30">
        <v>2.9</v>
      </c>
      <c r="G297" s="14" t="s">
        <v>29</v>
      </c>
      <c r="H297" s="24">
        <v>13</v>
      </c>
      <c r="I297" s="24">
        <v>13</v>
      </c>
      <c r="J297" s="25">
        <f t="shared" si="10"/>
        <v>2.56637168141593</v>
      </c>
      <c r="K297" s="25">
        <f t="shared" si="11"/>
        <v>2.9</v>
      </c>
      <c r="L297" s="14"/>
    </row>
    <row r="298" customHeight="1" spans="1:12">
      <c r="A298" s="12">
        <v>2432</v>
      </c>
      <c r="B298" s="13" t="s">
        <v>661</v>
      </c>
      <c r="C298" s="14" t="s">
        <v>662</v>
      </c>
      <c r="D298" s="14" t="s">
        <v>21</v>
      </c>
      <c r="E298" s="14" t="s">
        <v>468</v>
      </c>
      <c r="F298" s="30">
        <v>3.48</v>
      </c>
      <c r="G298" s="14" t="s">
        <v>29</v>
      </c>
      <c r="H298" s="24">
        <v>13</v>
      </c>
      <c r="I298" s="24">
        <v>13</v>
      </c>
      <c r="J298" s="25">
        <f t="shared" si="10"/>
        <v>3.07964601769912</v>
      </c>
      <c r="K298" s="25">
        <f t="shared" si="11"/>
        <v>3.48</v>
      </c>
      <c r="L298" s="14"/>
    </row>
    <row r="299" customHeight="1" spans="1:12">
      <c r="A299" s="12">
        <v>2433</v>
      </c>
      <c r="B299" s="13" t="s">
        <v>663</v>
      </c>
      <c r="C299" s="14" t="s">
        <v>664</v>
      </c>
      <c r="D299" s="14" t="s">
        <v>21</v>
      </c>
      <c r="E299" s="14" t="s">
        <v>468</v>
      </c>
      <c r="F299" s="30">
        <v>2.78</v>
      </c>
      <c r="G299" s="14" t="s">
        <v>29</v>
      </c>
      <c r="H299" s="24">
        <v>13</v>
      </c>
      <c r="I299" s="24">
        <v>13</v>
      </c>
      <c r="J299" s="25">
        <f t="shared" si="10"/>
        <v>2.46017699115044</v>
      </c>
      <c r="K299" s="25">
        <f t="shared" si="11"/>
        <v>2.78</v>
      </c>
      <c r="L299" s="14"/>
    </row>
    <row r="300" customHeight="1" spans="1:12">
      <c r="A300" s="12">
        <v>2434</v>
      </c>
      <c r="B300" s="13" t="s">
        <v>665</v>
      </c>
      <c r="C300" s="14" t="s">
        <v>666</v>
      </c>
      <c r="D300" s="14" t="s">
        <v>21</v>
      </c>
      <c r="E300" s="14" t="s">
        <v>468</v>
      </c>
      <c r="F300" s="30">
        <v>3.48</v>
      </c>
      <c r="G300" s="14" t="s">
        <v>29</v>
      </c>
      <c r="H300" s="24">
        <v>13</v>
      </c>
      <c r="I300" s="24">
        <v>13</v>
      </c>
      <c r="J300" s="25">
        <f t="shared" si="10"/>
        <v>3.07964601769912</v>
      </c>
      <c r="K300" s="25">
        <f t="shared" si="11"/>
        <v>3.48</v>
      </c>
      <c r="L300" s="14"/>
    </row>
    <row r="301" customHeight="1" spans="1:12">
      <c r="A301" s="12">
        <v>2435</v>
      </c>
      <c r="B301" s="13" t="s">
        <v>667</v>
      </c>
      <c r="C301" s="14" t="s">
        <v>668</v>
      </c>
      <c r="D301" s="14" t="s">
        <v>496</v>
      </c>
      <c r="E301" s="14" t="s">
        <v>468</v>
      </c>
      <c r="F301" s="30">
        <v>15.08</v>
      </c>
      <c r="G301" s="14" t="s">
        <v>29</v>
      </c>
      <c r="H301" s="24">
        <v>13</v>
      </c>
      <c r="I301" s="24">
        <v>13</v>
      </c>
      <c r="J301" s="25">
        <f t="shared" si="10"/>
        <v>13.3451327433628</v>
      </c>
      <c r="K301" s="25">
        <f t="shared" si="11"/>
        <v>15.08</v>
      </c>
      <c r="L301" s="14"/>
    </row>
    <row r="302" customHeight="1" spans="1:12">
      <c r="A302" s="12">
        <v>2436</v>
      </c>
      <c r="B302" s="13" t="s">
        <v>669</v>
      </c>
      <c r="C302" s="14" t="s">
        <v>670</v>
      </c>
      <c r="D302" s="14" t="s">
        <v>671</v>
      </c>
      <c r="E302" s="14" t="s">
        <v>468</v>
      </c>
      <c r="F302" s="30">
        <v>160.8</v>
      </c>
      <c r="G302" s="14" t="s">
        <v>29</v>
      </c>
      <c r="H302" s="24">
        <v>13</v>
      </c>
      <c r="I302" s="24">
        <v>13</v>
      </c>
      <c r="J302" s="25">
        <f t="shared" si="10"/>
        <v>142.300884955752</v>
      </c>
      <c r="K302" s="25">
        <f t="shared" si="11"/>
        <v>160.8</v>
      </c>
      <c r="L302" s="14"/>
    </row>
    <row r="303" customHeight="1" spans="1:12">
      <c r="A303" s="12">
        <v>2437</v>
      </c>
      <c r="B303" s="13" t="s">
        <v>672</v>
      </c>
      <c r="C303" s="14" t="s">
        <v>670</v>
      </c>
      <c r="D303" s="14" t="s">
        <v>673</v>
      </c>
      <c r="E303" s="14" t="s">
        <v>468</v>
      </c>
      <c r="F303" s="30">
        <v>195.8</v>
      </c>
      <c r="G303" s="14" t="s">
        <v>29</v>
      </c>
      <c r="H303" s="24">
        <v>13</v>
      </c>
      <c r="I303" s="24">
        <v>13</v>
      </c>
      <c r="J303" s="25">
        <f t="shared" si="10"/>
        <v>173.274336283186</v>
      </c>
      <c r="K303" s="25">
        <f t="shared" si="11"/>
        <v>195.8</v>
      </c>
      <c r="L303" s="14"/>
    </row>
    <row r="304" customHeight="1" spans="1:12">
      <c r="A304" s="12">
        <v>2438</v>
      </c>
      <c r="B304" s="13" t="s">
        <v>674</v>
      </c>
      <c r="C304" s="14" t="s">
        <v>675</v>
      </c>
      <c r="D304" s="14" t="s">
        <v>676</v>
      </c>
      <c r="E304" s="14" t="s">
        <v>468</v>
      </c>
      <c r="F304" s="30">
        <v>130.5</v>
      </c>
      <c r="G304" s="14" t="s">
        <v>29</v>
      </c>
      <c r="H304" s="24">
        <v>13</v>
      </c>
      <c r="I304" s="24">
        <v>13</v>
      </c>
      <c r="J304" s="25">
        <f t="shared" si="10"/>
        <v>115.486725663717</v>
      </c>
      <c r="K304" s="25">
        <f t="shared" si="11"/>
        <v>130.5</v>
      </c>
      <c r="L304" s="14"/>
    </row>
    <row r="305" customHeight="1" spans="1:12">
      <c r="A305" s="12">
        <v>2439</v>
      </c>
      <c r="B305" s="13" t="s">
        <v>677</v>
      </c>
      <c r="C305" s="14" t="s">
        <v>675</v>
      </c>
      <c r="D305" s="14" t="s">
        <v>678</v>
      </c>
      <c r="E305" s="14" t="s">
        <v>468</v>
      </c>
      <c r="F305" s="30">
        <v>182.4</v>
      </c>
      <c r="G305" s="14" t="s">
        <v>29</v>
      </c>
      <c r="H305" s="24">
        <v>13</v>
      </c>
      <c r="I305" s="24">
        <v>13</v>
      </c>
      <c r="J305" s="25">
        <f t="shared" si="10"/>
        <v>161.41592920354</v>
      </c>
      <c r="K305" s="25">
        <f t="shared" si="11"/>
        <v>182.4</v>
      </c>
      <c r="L305" s="14"/>
    </row>
    <row r="306" customHeight="1" spans="1:12">
      <c r="A306" s="12">
        <v>2440</v>
      </c>
      <c r="B306" s="13" t="s">
        <v>679</v>
      </c>
      <c r="C306" s="14" t="s">
        <v>680</v>
      </c>
      <c r="D306" s="14" t="s">
        <v>21</v>
      </c>
      <c r="E306" s="14" t="s">
        <v>468</v>
      </c>
      <c r="F306" s="30">
        <v>27.84</v>
      </c>
      <c r="G306" s="14" t="s">
        <v>29</v>
      </c>
      <c r="H306" s="24">
        <v>13</v>
      </c>
      <c r="I306" s="24">
        <v>13</v>
      </c>
      <c r="J306" s="25">
        <f t="shared" si="10"/>
        <v>24.6371681415929</v>
      </c>
      <c r="K306" s="25">
        <f t="shared" si="11"/>
        <v>27.84</v>
      </c>
      <c r="L306" s="14"/>
    </row>
    <row r="307" customHeight="1" spans="1:12">
      <c r="A307" s="12">
        <v>2441</v>
      </c>
      <c r="B307" s="13" t="s">
        <v>681</v>
      </c>
      <c r="C307" s="14" t="s">
        <v>682</v>
      </c>
      <c r="D307" s="14" t="s">
        <v>21</v>
      </c>
      <c r="E307" s="14" t="s">
        <v>468</v>
      </c>
      <c r="F307" s="30">
        <v>3.69</v>
      </c>
      <c r="G307" s="14" t="s">
        <v>29</v>
      </c>
      <c r="H307" s="24">
        <v>13</v>
      </c>
      <c r="I307" s="24">
        <v>13</v>
      </c>
      <c r="J307" s="25">
        <f t="shared" si="10"/>
        <v>3.26548672566372</v>
      </c>
      <c r="K307" s="25">
        <f t="shared" si="11"/>
        <v>3.69</v>
      </c>
      <c r="L307" s="14"/>
    </row>
    <row r="308" customHeight="1" spans="1:12">
      <c r="A308" s="12">
        <v>2442</v>
      </c>
      <c r="B308" s="13" t="s">
        <v>683</v>
      </c>
      <c r="C308" s="14" t="s">
        <v>684</v>
      </c>
      <c r="D308" s="14" t="s">
        <v>21</v>
      </c>
      <c r="E308" s="14" t="s">
        <v>468</v>
      </c>
      <c r="F308" s="30">
        <v>2.055</v>
      </c>
      <c r="G308" s="14" t="s">
        <v>29</v>
      </c>
      <c r="H308" s="24">
        <v>13</v>
      </c>
      <c r="I308" s="24">
        <v>13</v>
      </c>
      <c r="J308" s="25">
        <f t="shared" si="10"/>
        <v>1.81858407079646</v>
      </c>
      <c r="K308" s="25">
        <f t="shared" si="11"/>
        <v>2.055</v>
      </c>
      <c r="L308" s="14"/>
    </row>
    <row r="309" customHeight="1" spans="1:12">
      <c r="A309" s="12">
        <v>2443</v>
      </c>
      <c r="B309" s="13" t="s">
        <v>685</v>
      </c>
      <c r="C309" s="14" t="s">
        <v>686</v>
      </c>
      <c r="D309" s="14" t="s">
        <v>687</v>
      </c>
      <c r="E309" s="14" t="s">
        <v>235</v>
      </c>
      <c r="F309" s="30">
        <v>14.5</v>
      </c>
      <c r="G309" s="14" t="s">
        <v>29</v>
      </c>
      <c r="H309" s="24">
        <v>13</v>
      </c>
      <c r="I309" s="24">
        <v>13</v>
      </c>
      <c r="J309" s="25">
        <f t="shared" si="10"/>
        <v>12.8318584070796</v>
      </c>
      <c r="K309" s="25">
        <f t="shared" si="11"/>
        <v>14.5</v>
      </c>
      <c r="L309" s="14"/>
    </row>
    <row r="310" customHeight="1" spans="1:12">
      <c r="A310" s="12">
        <v>2444</v>
      </c>
      <c r="B310" s="13" t="s">
        <v>688</v>
      </c>
      <c r="C310" s="14" t="s">
        <v>689</v>
      </c>
      <c r="D310" s="14" t="s">
        <v>690</v>
      </c>
      <c r="E310" s="14" t="s">
        <v>235</v>
      </c>
      <c r="F310" s="30">
        <v>486.05</v>
      </c>
      <c r="G310" s="14" t="s">
        <v>18</v>
      </c>
      <c r="H310" s="24">
        <v>13</v>
      </c>
      <c r="I310" s="24">
        <v>13</v>
      </c>
      <c r="J310" s="25">
        <f t="shared" si="10"/>
        <v>430.132743362832</v>
      </c>
      <c r="K310" s="25">
        <f t="shared" si="11"/>
        <v>486.05</v>
      </c>
      <c r="L310" s="14"/>
    </row>
    <row r="311" customHeight="1" spans="1:12">
      <c r="A311" s="12">
        <v>2445</v>
      </c>
      <c r="B311" s="13" t="s">
        <v>691</v>
      </c>
      <c r="C311" s="14" t="s">
        <v>689</v>
      </c>
      <c r="D311" s="14" t="s">
        <v>692</v>
      </c>
      <c r="E311" s="14" t="s">
        <v>235</v>
      </c>
      <c r="F311" s="30">
        <v>526.175</v>
      </c>
      <c r="G311" s="14" t="s">
        <v>18</v>
      </c>
      <c r="H311" s="24">
        <v>13</v>
      </c>
      <c r="I311" s="24">
        <v>13</v>
      </c>
      <c r="J311" s="25">
        <f t="shared" si="10"/>
        <v>465.641592920354</v>
      </c>
      <c r="K311" s="25">
        <f t="shared" si="11"/>
        <v>526.175</v>
      </c>
      <c r="L311" s="14"/>
    </row>
    <row r="312" customHeight="1" spans="1:12">
      <c r="A312" s="12">
        <v>2446</v>
      </c>
      <c r="B312" s="13" t="s">
        <v>693</v>
      </c>
      <c r="C312" s="14" t="s">
        <v>694</v>
      </c>
      <c r="D312" s="14" t="s">
        <v>690</v>
      </c>
      <c r="E312" s="14" t="s">
        <v>235</v>
      </c>
      <c r="F312" s="30">
        <v>606.3</v>
      </c>
      <c r="G312" s="14" t="s">
        <v>18</v>
      </c>
      <c r="H312" s="24">
        <v>13</v>
      </c>
      <c r="I312" s="24">
        <v>13</v>
      </c>
      <c r="J312" s="25">
        <f t="shared" si="10"/>
        <v>536.548672566372</v>
      </c>
      <c r="K312" s="25">
        <f t="shared" si="11"/>
        <v>606.3</v>
      </c>
      <c r="L312" s="14"/>
    </row>
    <row r="313" customHeight="1" spans="1:12">
      <c r="A313" s="12">
        <v>2447</v>
      </c>
      <c r="B313" s="13" t="s">
        <v>695</v>
      </c>
      <c r="C313" s="14" t="s">
        <v>694</v>
      </c>
      <c r="D313" s="14" t="s">
        <v>692</v>
      </c>
      <c r="E313" s="14" t="s">
        <v>235</v>
      </c>
      <c r="F313" s="30">
        <v>643.925</v>
      </c>
      <c r="G313" s="14" t="s">
        <v>18</v>
      </c>
      <c r="H313" s="24">
        <v>13</v>
      </c>
      <c r="I313" s="24">
        <v>13</v>
      </c>
      <c r="J313" s="25">
        <f t="shared" si="10"/>
        <v>569.845132743363</v>
      </c>
      <c r="K313" s="25">
        <f t="shared" si="11"/>
        <v>643.925</v>
      </c>
      <c r="L313" s="14"/>
    </row>
    <row r="314" customHeight="1" spans="1:12">
      <c r="A314" s="12">
        <v>2448</v>
      </c>
      <c r="B314" s="13" t="s">
        <v>696</v>
      </c>
      <c r="C314" s="14" t="s">
        <v>694</v>
      </c>
      <c r="D314" s="14" t="s">
        <v>697</v>
      </c>
      <c r="E314" s="14" t="s">
        <v>235</v>
      </c>
      <c r="F314" s="30">
        <v>671.55</v>
      </c>
      <c r="G314" s="14" t="s">
        <v>18</v>
      </c>
      <c r="H314" s="24">
        <v>13</v>
      </c>
      <c r="I314" s="24">
        <v>13</v>
      </c>
      <c r="J314" s="25">
        <f t="shared" si="10"/>
        <v>594.29203539823</v>
      </c>
      <c r="K314" s="25">
        <f t="shared" si="11"/>
        <v>671.55</v>
      </c>
      <c r="L314" s="14"/>
    </row>
    <row r="315" customHeight="1" spans="1:12">
      <c r="A315" s="12">
        <v>2449</v>
      </c>
      <c r="B315" s="13" t="s">
        <v>698</v>
      </c>
      <c r="C315" s="14" t="s">
        <v>694</v>
      </c>
      <c r="D315" s="14" t="s">
        <v>699</v>
      </c>
      <c r="E315" s="14" t="s">
        <v>235</v>
      </c>
      <c r="F315" s="30">
        <v>706.675</v>
      </c>
      <c r="G315" s="14" t="s">
        <v>18</v>
      </c>
      <c r="H315" s="24">
        <v>13</v>
      </c>
      <c r="I315" s="24">
        <v>13</v>
      </c>
      <c r="J315" s="25">
        <f t="shared" si="10"/>
        <v>625.37610619469</v>
      </c>
      <c r="K315" s="25">
        <f t="shared" si="11"/>
        <v>706.675</v>
      </c>
      <c r="L315" s="14"/>
    </row>
    <row r="316" customHeight="1" spans="1:12">
      <c r="A316" s="12">
        <v>2450</v>
      </c>
      <c r="B316" s="13" t="s">
        <v>700</v>
      </c>
      <c r="C316" s="14" t="s">
        <v>701</v>
      </c>
      <c r="D316" s="14" t="s">
        <v>702</v>
      </c>
      <c r="E316" s="14" t="s">
        <v>468</v>
      </c>
      <c r="F316" s="30">
        <v>34.8</v>
      </c>
      <c r="G316" s="14" t="s">
        <v>29</v>
      </c>
      <c r="H316" s="24">
        <v>13</v>
      </c>
      <c r="I316" s="24">
        <v>13</v>
      </c>
      <c r="J316" s="25">
        <f t="shared" si="10"/>
        <v>30.7964601769912</v>
      </c>
      <c r="K316" s="25">
        <f t="shared" si="11"/>
        <v>34.8</v>
      </c>
      <c r="L316" s="14"/>
    </row>
    <row r="317" customHeight="1" spans="1:12">
      <c r="A317" s="12">
        <v>2451</v>
      </c>
      <c r="B317" s="13" t="s">
        <v>703</v>
      </c>
      <c r="C317" s="14" t="s">
        <v>704</v>
      </c>
      <c r="D317" s="14" t="s">
        <v>21</v>
      </c>
      <c r="E317" s="14" t="s">
        <v>414</v>
      </c>
      <c r="F317" s="30">
        <v>174</v>
      </c>
      <c r="G317" s="14" t="s">
        <v>29</v>
      </c>
      <c r="H317" s="24">
        <v>13</v>
      </c>
      <c r="I317" s="24">
        <v>13</v>
      </c>
      <c r="J317" s="25">
        <f t="shared" si="10"/>
        <v>153.982300884956</v>
      </c>
      <c r="K317" s="25">
        <f t="shared" si="11"/>
        <v>174</v>
      </c>
      <c r="L317" s="14"/>
    </row>
    <row r="318" customHeight="1" spans="1:12">
      <c r="A318" s="12">
        <v>2452</v>
      </c>
      <c r="B318" s="13" t="s">
        <v>705</v>
      </c>
      <c r="C318" s="14" t="s">
        <v>706</v>
      </c>
      <c r="D318" s="14" t="s">
        <v>21</v>
      </c>
      <c r="E318" s="14" t="s">
        <v>22</v>
      </c>
      <c r="F318" s="30">
        <v>3.595</v>
      </c>
      <c r="G318" s="14" t="s">
        <v>29</v>
      </c>
      <c r="H318" s="24">
        <v>13</v>
      </c>
      <c r="I318" s="24">
        <v>13</v>
      </c>
      <c r="J318" s="25">
        <f t="shared" si="10"/>
        <v>3.18141592920354</v>
      </c>
      <c r="K318" s="25">
        <f t="shared" si="11"/>
        <v>3.595</v>
      </c>
      <c r="L318" s="14"/>
    </row>
    <row r="319" customHeight="1" spans="1:12">
      <c r="A319" s="12">
        <v>2453</v>
      </c>
      <c r="B319" s="13" t="s">
        <v>707</v>
      </c>
      <c r="C319" s="14" t="s">
        <v>708</v>
      </c>
      <c r="D319" s="14" t="s">
        <v>21</v>
      </c>
      <c r="E319" s="14" t="s">
        <v>372</v>
      </c>
      <c r="F319" s="30">
        <v>96</v>
      </c>
      <c r="G319" s="14" t="s">
        <v>18</v>
      </c>
      <c r="H319" s="24">
        <v>13</v>
      </c>
      <c r="I319" s="24">
        <v>13</v>
      </c>
      <c r="J319" s="25">
        <f t="shared" si="10"/>
        <v>84.9557522123894</v>
      </c>
      <c r="K319" s="25">
        <f t="shared" si="11"/>
        <v>96</v>
      </c>
      <c r="L319" s="14"/>
    </row>
    <row r="320" customHeight="1" spans="1:12">
      <c r="A320" s="12">
        <v>2454</v>
      </c>
      <c r="B320" s="13" t="s">
        <v>709</v>
      </c>
      <c r="C320" s="14" t="s">
        <v>710</v>
      </c>
      <c r="D320" s="14" t="s">
        <v>21</v>
      </c>
      <c r="E320" s="14" t="s">
        <v>711</v>
      </c>
      <c r="F320" s="30">
        <v>6300</v>
      </c>
      <c r="G320" s="14" t="s">
        <v>18</v>
      </c>
      <c r="H320" s="24">
        <v>13</v>
      </c>
      <c r="I320" s="24">
        <v>13</v>
      </c>
      <c r="J320" s="25">
        <f t="shared" si="10"/>
        <v>5575.22123893805</v>
      </c>
      <c r="K320" s="25">
        <f t="shared" si="11"/>
        <v>6300</v>
      </c>
      <c r="L320" s="14"/>
    </row>
    <row r="321" customHeight="1" spans="1:12">
      <c r="A321" s="12">
        <v>2455</v>
      </c>
      <c r="B321" s="13" t="s">
        <v>712</v>
      </c>
      <c r="C321" s="14" t="s">
        <v>713</v>
      </c>
      <c r="D321" s="14" t="s">
        <v>714</v>
      </c>
      <c r="E321" s="14" t="s">
        <v>468</v>
      </c>
      <c r="F321" s="30">
        <v>16.01</v>
      </c>
      <c r="G321" s="14" t="s">
        <v>29</v>
      </c>
      <c r="H321" s="24">
        <v>13</v>
      </c>
      <c r="I321" s="24">
        <v>13</v>
      </c>
      <c r="J321" s="25">
        <f t="shared" ref="J321:J384" si="12">K321/(1+H321/100)</f>
        <v>14.1681415929204</v>
      </c>
      <c r="K321" s="25">
        <f t="shared" ref="K321:K384" si="13">F321</f>
        <v>16.01</v>
      </c>
      <c r="L321" s="14"/>
    </row>
    <row r="322" customHeight="1" spans="1:12">
      <c r="A322" s="12">
        <v>2456</v>
      </c>
      <c r="B322" s="13" t="s">
        <v>715</v>
      </c>
      <c r="C322" s="14" t="s">
        <v>713</v>
      </c>
      <c r="D322" s="14" t="s">
        <v>716</v>
      </c>
      <c r="E322" s="14" t="s">
        <v>468</v>
      </c>
      <c r="F322" s="30">
        <v>18.495</v>
      </c>
      <c r="G322" s="14" t="s">
        <v>29</v>
      </c>
      <c r="H322" s="24">
        <v>13</v>
      </c>
      <c r="I322" s="24">
        <v>13</v>
      </c>
      <c r="J322" s="25">
        <f t="shared" si="12"/>
        <v>16.3672566371681</v>
      </c>
      <c r="K322" s="25">
        <f t="shared" si="13"/>
        <v>18.495</v>
      </c>
      <c r="L322" s="14"/>
    </row>
    <row r="323" customHeight="1" spans="1:12">
      <c r="A323" s="12">
        <v>2457</v>
      </c>
      <c r="B323" s="13" t="s">
        <v>717</v>
      </c>
      <c r="C323" s="14" t="s">
        <v>713</v>
      </c>
      <c r="D323" s="14" t="s">
        <v>718</v>
      </c>
      <c r="E323" s="14" t="s">
        <v>468</v>
      </c>
      <c r="F323" s="30">
        <v>23.58</v>
      </c>
      <c r="G323" s="14" t="s">
        <v>29</v>
      </c>
      <c r="H323" s="24">
        <v>13</v>
      </c>
      <c r="I323" s="24">
        <v>13</v>
      </c>
      <c r="J323" s="25">
        <f t="shared" si="12"/>
        <v>20.8672566371681</v>
      </c>
      <c r="K323" s="25">
        <f t="shared" si="13"/>
        <v>23.58</v>
      </c>
      <c r="L323" s="14"/>
    </row>
    <row r="324" customHeight="1" spans="1:12">
      <c r="A324" s="12">
        <v>2458</v>
      </c>
      <c r="B324" s="13" t="s">
        <v>719</v>
      </c>
      <c r="C324" s="14" t="s">
        <v>713</v>
      </c>
      <c r="D324" s="14" t="s">
        <v>720</v>
      </c>
      <c r="E324" s="14" t="s">
        <v>468</v>
      </c>
      <c r="F324" s="30">
        <v>28.355</v>
      </c>
      <c r="G324" s="14" t="s">
        <v>29</v>
      </c>
      <c r="H324" s="24">
        <v>13</v>
      </c>
      <c r="I324" s="24">
        <v>13</v>
      </c>
      <c r="J324" s="25">
        <f t="shared" si="12"/>
        <v>25.0929203539823</v>
      </c>
      <c r="K324" s="25">
        <f t="shared" si="13"/>
        <v>28.355</v>
      </c>
      <c r="L324" s="14"/>
    </row>
    <row r="325" customHeight="1" spans="1:12">
      <c r="A325" s="12">
        <v>2459</v>
      </c>
      <c r="B325" s="13" t="s">
        <v>721</v>
      </c>
      <c r="C325" s="14" t="s">
        <v>713</v>
      </c>
      <c r="D325" s="14" t="s">
        <v>722</v>
      </c>
      <c r="E325" s="14" t="s">
        <v>468</v>
      </c>
      <c r="F325" s="30">
        <v>56</v>
      </c>
      <c r="G325" s="14" t="s">
        <v>29</v>
      </c>
      <c r="H325" s="24">
        <v>13</v>
      </c>
      <c r="I325" s="24">
        <v>13</v>
      </c>
      <c r="J325" s="25">
        <f t="shared" si="12"/>
        <v>49.5575221238938</v>
      </c>
      <c r="K325" s="25">
        <f t="shared" si="13"/>
        <v>56</v>
      </c>
      <c r="L325" s="14"/>
    </row>
    <row r="326" customHeight="1" spans="1:12">
      <c r="A326" s="12">
        <v>2460</v>
      </c>
      <c r="B326" s="13" t="s">
        <v>723</v>
      </c>
      <c r="C326" s="14" t="s">
        <v>713</v>
      </c>
      <c r="D326" s="14" t="s">
        <v>724</v>
      </c>
      <c r="E326" s="14" t="s">
        <v>468</v>
      </c>
      <c r="F326" s="30">
        <v>33.905</v>
      </c>
      <c r="G326" s="14" t="s">
        <v>29</v>
      </c>
      <c r="H326" s="24">
        <v>13</v>
      </c>
      <c r="I326" s="24">
        <v>13</v>
      </c>
      <c r="J326" s="25">
        <f t="shared" si="12"/>
        <v>30.0044247787611</v>
      </c>
      <c r="K326" s="25">
        <f t="shared" si="13"/>
        <v>33.905</v>
      </c>
      <c r="L326" s="14"/>
    </row>
    <row r="327" customHeight="1" spans="1:12">
      <c r="A327" s="12">
        <v>2461</v>
      </c>
      <c r="B327" s="13" t="s">
        <v>725</v>
      </c>
      <c r="C327" s="14" t="s">
        <v>713</v>
      </c>
      <c r="D327" s="14" t="s">
        <v>726</v>
      </c>
      <c r="E327" s="14" t="s">
        <v>468</v>
      </c>
      <c r="F327" s="30">
        <v>38.215</v>
      </c>
      <c r="G327" s="14" t="s">
        <v>29</v>
      </c>
      <c r="H327" s="24">
        <v>13</v>
      </c>
      <c r="I327" s="24">
        <v>13</v>
      </c>
      <c r="J327" s="25">
        <f t="shared" si="12"/>
        <v>33.8185840707965</v>
      </c>
      <c r="K327" s="25">
        <f t="shared" si="13"/>
        <v>38.215</v>
      </c>
      <c r="L327" s="14"/>
    </row>
    <row r="328" customHeight="1" spans="1:12">
      <c r="A328" s="12">
        <v>2462</v>
      </c>
      <c r="B328" s="13" t="s">
        <v>727</v>
      </c>
      <c r="C328" s="14" t="s">
        <v>713</v>
      </c>
      <c r="D328" s="14" t="s">
        <v>728</v>
      </c>
      <c r="E328" s="14" t="s">
        <v>468</v>
      </c>
      <c r="F328" s="30">
        <v>63.6</v>
      </c>
      <c r="G328" s="14" t="s">
        <v>29</v>
      </c>
      <c r="H328" s="24">
        <v>13</v>
      </c>
      <c r="I328" s="24">
        <v>13</v>
      </c>
      <c r="J328" s="25">
        <f t="shared" si="12"/>
        <v>56.283185840708</v>
      </c>
      <c r="K328" s="25">
        <f t="shared" si="13"/>
        <v>63.6</v>
      </c>
      <c r="L328" s="14"/>
    </row>
    <row r="329" customHeight="1" spans="1:12">
      <c r="A329" s="12">
        <v>2463</v>
      </c>
      <c r="B329" s="13" t="s">
        <v>729</v>
      </c>
      <c r="C329" s="14" t="s">
        <v>713</v>
      </c>
      <c r="D329" s="14" t="s">
        <v>730</v>
      </c>
      <c r="E329" s="14" t="s">
        <v>468</v>
      </c>
      <c r="F329" s="30">
        <v>75.4</v>
      </c>
      <c r="G329" s="14" t="s">
        <v>29</v>
      </c>
      <c r="H329" s="24">
        <v>13</v>
      </c>
      <c r="I329" s="24">
        <v>13</v>
      </c>
      <c r="J329" s="25">
        <f t="shared" si="12"/>
        <v>66.7256637168142</v>
      </c>
      <c r="K329" s="25">
        <f t="shared" si="13"/>
        <v>75.4</v>
      </c>
      <c r="L329" s="14"/>
    </row>
    <row r="330" customHeight="1" spans="1:12">
      <c r="A330" s="12">
        <v>2464</v>
      </c>
      <c r="B330" s="13" t="s">
        <v>731</v>
      </c>
      <c r="C330" s="14" t="s">
        <v>713</v>
      </c>
      <c r="D330" s="14" t="s">
        <v>732</v>
      </c>
      <c r="E330" s="14" t="s">
        <v>468</v>
      </c>
      <c r="F330" s="30">
        <v>111.675</v>
      </c>
      <c r="G330" s="14" t="s">
        <v>29</v>
      </c>
      <c r="H330" s="24">
        <v>13</v>
      </c>
      <c r="I330" s="24">
        <v>13</v>
      </c>
      <c r="J330" s="25">
        <f t="shared" si="12"/>
        <v>98.8274336283186</v>
      </c>
      <c r="K330" s="25">
        <f t="shared" si="13"/>
        <v>111.675</v>
      </c>
      <c r="L330" s="14"/>
    </row>
    <row r="331" customHeight="1" spans="1:12">
      <c r="A331" s="12">
        <v>2465</v>
      </c>
      <c r="B331" s="13" t="s">
        <v>733</v>
      </c>
      <c r="C331" s="14" t="s">
        <v>734</v>
      </c>
      <c r="D331" s="14" t="s">
        <v>735</v>
      </c>
      <c r="E331" s="14" t="s">
        <v>468</v>
      </c>
      <c r="F331" s="30">
        <v>23</v>
      </c>
      <c r="G331" s="14" t="s">
        <v>29</v>
      </c>
      <c r="H331" s="24">
        <v>13</v>
      </c>
      <c r="I331" s="24">
        <v>13</v>
      </c>
      <c r="J331" s="25">
        <f t="shared" si="12"/>
        <v>20.353982300885</v>
      </c>
      <c r="K331" s="25">
        <f t="shared" si="13"/>
        <v>23</v>
      </c>
      <c r="L331" s="14"/>
    </row>
    <row r="332" customHeight="1" spans="1:12">
      <c r="A332" s="12">
        <v>2466</v>
      </c>
      <c r="B332" s="13" t="s">
        <v>736</v>
      </c>
      <c r="C332" s="14" t="s">
        <v>737</v>
      </c>
      <c r="D332" s="14" t="s">
        <v>738</v>
      </c>
      <c r="E332" s="14" t="s">
        <v>468</v>
      </c>
      <c r="F332" s="30">
        <v>357.28</v>
      </c>
      <c r="G332" s="14" t="s">
        <v>29</v>
      </c>
      <c r="H332" s="24">
        <v>13</v>
      </c>
      <c r="I332" s="24">
        <v>13</v>
      </c>
      <c r="J332" s="25">
        <f t="shared" si="12"/>
        <v>316.176991150442</v>
      </c>
      <c r="K332" s="25">
        <f t="shared" si="13"/>
        <v>357.28</v>
      </c>
      <c r="L332" s="14"/>
    </row>
    <row r="333" customHeight="1" spans="1:12">
      <c r="A333" s="12">
        <v>2467</v>
      </c>
      <c r="B333" s="13" t="s">
        <v>739</v>
      </c>
      <c r="C333" s="14" t="s">
        <v>740</v>
      </c>
      <c r="D333" s="14" t="s">
        <v>741</v>
      </c>
      <c r="E333" s="14" t="s">
        <v>468</v>
      </c>
      <c r="F333" s="30">
        <v>406</v>
      </c>
      <c r="G333" s="14" t="s">
        <v>29</v>
      </c>
      <c r="H333" s="24">
        <v>13</v>
      </c>
      <c r="I333" s="24">
        <v>13</v>
      </c>
      <c r="J333" s="25">
        <f t="shared" si="12"/>
        <v>359.29203539823</v>
      </c>
      <c r="K333" s="25">
        <f t="shared" si="13"/>
        <v>406</v>
      </c>
      <c r="L333" s="14"/>
    </row>
    <row r="334" customHeight="1" spans="1:12">
      <c r="A334" s="12">
        <v>2468</v>
      </c>
      <c r="B334" s="13" t="s">
        <v>742</v>
      </c>
      <c r="C334" s="14" t="s">
        <v>689</v>
      </c>
      <c r="D334" s="14" t="s">
        <v>697</v>
      </c>
      <c r="E334" s="14" t="s">
        <v>235</v>
      </c>
      <c r="F334" s="30">
        <v>522.66</v>
      </c>
      <c r="G334" s="14" t="s">
        <v>18</v>
      </c>
      <c r="H334" s="24">
        <v>13</v>
      </c>
      <c r="I334" s="24">
        <v>13</v>
      </c>
      <c r="J334" s="25">
        <f t="shared" si="12"/>
        <v>462.530973451327</v>
      </c>
      <c r="K334" s="25">
        <f t="shared" si="13"/>
        <v>522.66</v>
      </c>
      <c r="L334" s="14"/>
    </row>
    <row r="335" customHeight="1" spans="1:12">
      <c r="A335" s="12">
        <v>2469</v>
      </c>
      <c r="B335" s="13" t="s">
        <v>743</v>
      </c>
      <c r="C335" s="14" t="s">
        <v>689</v>
      </c>
      <c r="D335" s="14" t="s">
        <v>699</v>
      </c>
      <c r="E335" s="14" t="s">
        <v>235</v>
      </c>
      <c r="F335" s="30">
        <v>522.66</v>
      </c>
      <c r="G335" s="14" t="s">
        <v>18</v>
      </c>
      <c r="H335" s="24">
        <v>13</v>
      </c>
      <c r="I335" s="24">
        <v>13</v>
      </c>
      <c r="J335" s="25">
        <f t="shared" si="12"/>
        <v>462.530973451327</v>
      </c>
      <c r="K335" s="25">
        <f t="shared" si="13"/>
        <v>522.66</v>
      </c>
      <c r="L335" s="14"/>
    </row>
    <row r="336" customHeight="1" spans="1:12">
      <c r="A336" s="12">
        <v>2470</v>
      </c>
      <c r="B336" s="13" t="s">
        <v>744</v>
      </c>
      <c r="C336" s="14" t="s">
        <v>745</v>
      </c>
      <c r="D336" s="14" t="s">
        <v>21</v>
      </c>
      <c r="E336" s="14" t="s">
        <v>468</v>
      </c>
      <c r="F336" s="30">
        <v>42.92</v>
      </c>
      <c r="G336" s="14" t="s">
        <v>29</v>
      </c>
      <c r="H336" s="24">
        <v>13</v>
      </c>
      <c r="I336" s="24">
        <v>13</v>
      </c>
      <c r="J336" s="25">
        <f t="shared" si="12"/>
        <v>37.9823008849558</v>
      </c>
      <c r="K336" s="25">
        <f t="shared" si="13"/>
        <v>42.92</v>
      </c>
      <c r="L336" s="14"/>
    </row>
    <row r="337" customHeight="1" spans="1:12">
      <c r="A337" s="12">
        <v>2471</v>
      </c>
      <c r="B337" s="13" t="s">
        <v>746</v>
      </c>
      <c r="C337" s="14" t="s">
        <v>747</v>
      </c>
      <c r="D337" s="14" t="s">
        <v>21</v>
      </c>
      <c r="E337" s="14" t="s">
        <v>468</v>
      </c>
      <c r="F337" s="30">
        <v>87</v>
      </c>
      <c r="G337" s="14" t="s">
        <v>29</v>
      </c>
      <c r="H337" s="24">
        <v>13</v>
      </c>
      <c r="I337" s="24">
        <v>13</v>
      </c>
      <c r="J337" s="25">
        <f t="shared" si="12"/>
        <v>76.9911504424779</v>
      </c>
      <c r="K337" s="25">
        <f t="shared" si="13"/>
        <v>87</v>
      </c>
      <c r="L337" s="14"/>
    </row>
    <row r="338" customHeight="1" spans="1:12">
      <c r="A338" s="12">
        <v>2472</v>
      </c>
      <c r="B338" s="13" t="s">
        <v>748</v>
      </c>
      <c r="C338" s="14" t="s">
        <v>749</v>
      </c>
      <c r="D338" s="14" t="s">
        <v>750</v>
      </c>
      <c r="E338" s="14" t="s">
        <v>468</v>
      </c>
      <c r="F338" s="30">
        <v>125.28</v>
      </c>
      <c r="G338" s="14" t="s">
        <v>29</v>
      </c>
      <c r="H338" s="24">
        <v>13</v>
      </c>
      <c r="I338" s="24">
        <v>13</v>
      </c>
      <c r="J338" s="25">
        <f t="shared" si="12"/>
        <v>110.867256637168</v>
      </c>
      <c r="K338" s="25">
        <f t="shared" si="13"/>
        <v>125.28</v>
      </c>
      <c r="L338" s="14"/>
    </row>
    <row r="339" customHeight="1" spans="1:12">
      <c r="A339" s="12">
        <v>2473</v>
      </c>
      <c r="B339" s="13" t="s">
        <v>751</v>
      </c>
      <c r="C339" s="14" t="s">
        <v>752</v>
      </c>
      <c r="D339" s="14" t="s">
        <v>21</v>
      </c>
      <c r="E339" s="14" t="s">
        <v>468</v>
      </c>
      <c r="F339" s="30">
        <v>105.785</v>
      </c>
      <c r="G339" s="14" t="s">
        <v>29</v>
      </c>
      <c r="H339" s="24">
        <v>13</v>
      </c>
      <c r="I339" s="24">
        <v>13</v>
      </c>
      <c r="J339" s="25">
        <f t="shared" si="12"/>
        <v>93.6150442477876</v>
      </c>
      <c r="K339" s="25">
        <f t="shared" si="13"/>
        <v>105.785</v>
      </c>
      <c r="L339" s="14"/>
    </row>
    <row r="340" customHeight="1" spans="1:12">
      <c r="A340" s="12">
        <v>2474</v>
      </c>
      <c r="B340" s="13" t="s">
        <v>753</v>
      </c>
      <c r="C340" s="14" t="s">
        <v>754</v>
      </c>
      <c r="D340" s="14" t="s">
        <v>21</v>
      </c>
      <c r="E340" s="14" t="s">
        <v>468</v>
      </c>
      <c r="F340" s="30">
        <v>46.4</v>
      </c>
      <c r="G340" s="14" t="s">
        <v>29</v>
      </c>
      <c r="H340" s="24">
        <v>13</v>
      </c>
      <c r="I340" s="24">
        <v>13</v>
      </c>
      <c r="J340" s="25">
        <f t="shared" si="12"/>
        <v>41.0619469026549</v>
      </c>
      <c r="K340" s="25">
        <f t="shared" si="13"/>
        <v>46.4</v>
      </c>
      <c r="L340" s="14"/>
    </row>
    <row r="341" customHeight="1" spans="1:12">
      <c r="A341" s="12">
        <v>2475</v>
      </c>
      <c r="B341" s="13" t="s">
        <v>755</v>
      </c>
      <c r="C341" s="14" t="s">
        <v>756</v>
      </c>
      <c r="D341" s="14" t="s">
        <v>21</v>
      </c>
      <c r="E341" s="14" t="s">
        <v>414</v>
      </c>
      <c r="F341" s="30">
        <v>208.64</v>
      </c>
      <c r="G341" s="14" t="s">
        <v>29</v>
      </c>
      <c r="H341" s="24">
        <v>13</v>
      </c>
      <c r="I341" s="24">
        <v>13</v>
      </c>
      <c r="J341" s="25">
        <f t="shared" si="12"/>
        <v>184.637168141593</v>
      </c>
      <c r="K341" s="25">
        <f t="shared" si="13"/>
        <v>208.64</v>
      </c>
      <c r="L341" s="14"/>
    </row>
    <row r="342" customHeight="1" spans="1:12">
      <c r="A342" s="12">
        <v>2476</v>
      </c>
      <c r="B342" s="13" t="s">
        <v>757</v>
      </c>
      <c r="C342" s="14" t="s">
        <v>758</v>
      </c>
      <c r="D342" s="14" t="s">
        <v>21</v>
      </c>
      <c r="E342" s="14" t="s">
        <v>414</v>
      </c>
      <c r="F342" s="30">
        <v>74.5</v>
      </c>
      <c r="G342" s="14" t="s">
        <v>29</v>
      </c>
      <c r="H342" s="24">
        <v>13</v>
      </c>
      <c r="I342" s="24">
        <v>13</v>
      </c>
      <c r="J342" s="25">
        <f t="shared" si="12"/>
        <v>65.929203539823</v>
      </c>
      <c r="K342" s="25">
        <f t="shared" si="13"/>
        <v>74.5</v>
      </c>
      <c r="L342" s="14"/>
    </row>
    <row r="343" customHeight="1" spans="1:12">
      <c r="A343" s="12">
        <v>2477</v>
      </c>
      <c r="B343" s="13" t="s">
        <v>759</v>
      </c>
      <c r="C343" s="14" t="s">
        <v>760</v>
      </c>
      <c r="D343" s="14" t="s">
        <v>21</v>
      </c>
      <c r="E343" s="14" t="s">
        <v>468</v>
      </c>
      <c r="F343" s="30">
        <v>18.56</v>
      </c>
      <c r="G343" s="14" t="s">
        <v>29</v>
      </c>
      <c r="H343" s="24">
        <v>13</v>
      </c>
      <c r="I343" s="24">
        <v>13</v>
      </c>
      <c r="J343" s="25">
        <f t="shared" si="12"/>
        <v>16.424778761062</v>
      </c>
      <c r="K343" s="25">
        <f t="shared" si="13"/>
        <v>18.56</v>
      </c>
      <c r="L343" s="14"/>
    </row>
    <row r="344" customHeight="1" spans="1:12">
      <c r="A344" s="12">
        <v>2478</v>
      </c>
      <c r="B344" s="13" t="s">
        <v>761</v>
      </c>
      <c r="C344" s="14" t="s">
        <v>762</v>
      </c>
      <c r="D344" s="14" t="s">
        <v>763</v>
      </c>
      <c r="E344" s="14" t="s">
        <v>468</v>
      </c>
      <c r="F344" s="30">
        <v>69.6</v>
      </c>
      <c r="G344" s="14" t="s">
        <v>29</v>
      </c>
      <c r="H344" s="24">
        <v>13</v>
      </c>
      <c r="I344" s="24">
        <v>13</v>
      </c>
      <c r="J344" s="25">
        <f t="shared" si="12"/>
        <v>61.5929203539823</v>
      </c>
      <c r="K344" s="25">
        <f t="shared" si="13"/>
        <v>69.6</v>
      </c>
      <c r="L344" s="14"/>
    </row>
    <row r="345" customHeight="1" spans="1:12">
      <c r="A345" s="12">
        <v>2479</v>
      </c>
      <c r="B345" s="13" t="s">
        <v>764</v>
      </c>
      <c r="C345" s="14" t="s">
        <v>765</v>
      </c>
      <c r="D345" s="14" t="s">
        <v>766</v>
      </c>
      <c r="E345" s="14" t="s">
        <v>468</v>
      </c>
      <c r="F345" s="30">
        <v>189.75</v>
      </c>
      <c r="G345" s="14" t="s">
        <v>29</v>
      </c>
      <c r="H345" s="24">
        <v>13</v>
      </c>
      <c r="I345" s="24">
        <v>13</v>
      </c>
      <c r="J345" s="25">
        <f t="shared" si="12"/>
        <v>167.920353982301</v>
      </c>
      <c r="K345" s="25">
        <f t="shared" si="13"/>
        <v>189.75</v>
      </c>
      <c r="L345" s="14"/>
    </row>
    <row r="346" customHeight="1" spans="1:12">
      <c r="A346" s="12">
        <v>2480</v>
      </c>
      <c r="B346" s="13" t="s">
        <v>767</v>
      </c>
      <c r="C346" s="14" t="s">
        <v>768</v>
      </c>
      <c r="D346" s="14" t="s">
        <v>21</v>
      </c>
      <c r="E346" s="14" t="s">
        <v>769</v>
      </c>
      <c r="F346" s="30">
        <v>120.15</v>
      </c>
      <c r="G346" s="14" t="s">
        <v>29</v>
      </c>
      <c r="H346" s="24">
        <v>13</v>
      </c>
      <c r="I346" s="24">
        <v>13</v>
      </c>
      <c r="J346" s="25">
        <f t="shared" si="12"/>
        <v>106.327433628319</v>
      </c>
      <c r="K346" s="25">
        <f t="shared" si="13"/>
        <v>120.15</v>
      </c>
      <c r="L346" s="14"/>
    </row>
    <row r="347" customHeight="1" spans="1:12">
      <c r="A347" s="12">
        <v>2481</v>
      </c>
      <c r="B347" s="13" t="s">
        <v>770</v>
      </c>
      <c r="C347" s="14" t="s">
        <v>771</v>
      </c>
      <c r="D347" s="14" t="s">
        <v>21</v>
      </c>
      <c r="E347" s="14" t="s">
        <v>769</v>
      </c>
      <c r="F347" s="30">
        <v>30.16</v>
      </c>
      <c r="G347" s="14" t="s">
        <v>29</v>
      </c>
      <c r="H347" s="24">
        <v>13</v>
      </c>
      <c r="I347" s="24">
        <v>13</v>
      </c>
      <c r="J347" s="25">
        <f t="shared" si="12"/>
        <v>26.6902654867257</v>
      </c>
      <c r="K347" s="25">
        <f t="shared" si="13"/>
        <v>30.16</v>
      </c>
      <c r="L347" s="14"/>
    </row>
    <row r="348" customHeight="1" spans="1:12">
      <c r="A348" s="12">
        <v>2482</v>
      </c>
      <c r="B348" s="13" t="s">
        <v>772</v>
      </c>
      <c r="C348" s="14" t="s">
        <v>773</v>
      </c>
      <c r="D348" s="14" t="s">
        <v>515</v>
      </c>
      <c r="E348" s="14" t="s">
        <v>484</v>
      </c>
      <c r="F348" s="30">
        <v>208.8</v>
      </c>
      <c r="G348" s="14" t="s">
        <v>29</v>
      </c>
      <c r="H348" s="24">
        <v>13</v>
      </c>
      <c r="I348" s="24">
        <v>13</v>
      </c>
      <c r="J348" s="25">
        <f t="shared" si="12"/>
        <v>184.778761061947</v>
      </c>
      <c r="K348" s="25">
        <f t="shared" si="13"/>
        <v>208.8</v>
      </c>
      <c r="L348" s="14"/>
    </row>
    <row r="349" customHeight="1" spans="1:12">
      <c r="A349" s="12">
        <v>2483</v>
      </c>
      <c r="B349" s="13" t="s">
        <v>774</v>
      </c>
      <c r="C349" s="14" t="s">
        <v>775</v>
      </c>
      <c r="D349" s="14" t="s">
        <v>515</v>
      </c>
      <c r="E349" s="14" t="s">
        <v>414</v>
      </c>
      <c r="F349" s="30">
        <v>348</v>
      </c>
      <c r="G349" s="14" t="s">
        <v>29</v>
      </c>
      <c r="H349" s="24">
        <v>13</v>
      </c>
      <c r="I349" s="24">
        <v>13</v>
      </c>
      <c r="J349" s="25">
        <f t="shared" si="12"/>
        <v>307.964601769912</v>
      </c>
      <c r="K349" s="25">
        <f t="shared" si="13"/>
        <v>348</v>
      </c>
      <c r="L349" s="14"/>
    </row>
    <row r="350" customHeight="1" spans="1:12">
      <c r="A350" s="12">
        <v>2484</v>
      </c>
      <c r="B350" s="13" t="s">
        <v>776</v>
      </c>
      <c r="C350" s="14" t="s">
        <v>777</v>
      </c>
      <c r="D350" s="14" t="s">
        <v>21</v>
      </c>
      <c r="E350" s="14" t="s">
        <v>414</v>
      </c>
      <c r="F350" s="30">
        <v>59.025</v>
      </c>
      <c r="G350" s="14" t="s">
        <v>29</v>
      </c>
      <c r="H350" s="24">
        <v>13</v>
      </c>
      <c r="I350" s="24">
        <v>13</v>
      </c>
      <c r="J350" s="25">
        <f t="shared" si="12"/>
        <v>52.2345132743363</v>
      </c>
      <c r="K350" s="25">
        <f t="shared" si="13"/>
        <v>59.025</v>
      </c>
      <c r="L350" s="14"/>
    </row>
    <row r="351" customHeight="1" spans="1:12">
      <c r="A351" s="12">
        <v>2485</v>
      </c>
      <c r="B351" s="13" t="s">
        <v>778</v>
      </c>
      <c r="C351" s="14" t="s">
        <v>779</v>
      </c>
      <c r="D351" s="14" t="s">
        <v>21</v>
      </c>
      <c r="E351" s="14" t="s">
        <v>414</v>
      </c>
      <c r="F351" s="30">
        <v>64.96</v>
      </c>
      <c r="G351" s="14" t="s">
        <v>29</v>
      </c>
      <c r="H351" s="24">
        <v>13</v>
      </c>
      <c r="I351" s="24">
        <v>13</v>
      </c>
      <c r="J351" s="25">
        <f t="shared" si="12"/>
        <v>57.4867256637168</v>
      </c>
      <c r="K351" s="25">
        <f t="shared" si="13"/>
        <v>64.96</v>
      </c>
      <c r="L351" s="14"/>
    </row>
    <row r="352" customHeight="1" spans="1:12">
      <c r="A352" s="12">
        <v>2486</v>
      </c>
      <c r="B352" s="13" t="s">
        <v>780</v>
      </c>
      <c r="C352" s="14" t="s">
        <v>781</v>
      </c>
      <c r="D352" s="14" t="s">
        <v>782</v>
      </c>
      <c r="E352" s="14" t="s">
        <v>372</v>
      </c>
      <c r="F352" s="30">
        <v>69.6</v>
      </c>
      <c r="G352" s="14" t="s">
        <v>29</v>
      </c>
      <c r="H352" s="24">
        <v>13</v>
      </c>
      <c r="I352" s="24">
        <v>13</v>
      </c>
      <c r="J352" s="25">
        <f t="shared" si="12"/>
        <v>61.5929203539823</v>
      </c>
      <c r="K352" s="25">
        <f t="shared" si="13"/>
        <v>69.6</v>
      </c>
      <c r="L352" s="14"/>
    </row>
    <row r="353" customHeight="1" spans="1:12">
      <c r="A353" s="12">
        <v>2487</v>
      </c>
      <c r="B353" s="13" t="s">
        <v>783</v>
      </c>
      <c r="C353" s="14" t="s">
        <v>784</v>
      </c>
      <c r="D353" s="14" t="s">
        <v>21</v>
      </c>
      <c r="E353" s="14" t="s">
        <v>468</v>
      </c>
      <c r="F353" s="30">
        <v>20.07</v>
      </c>
      <c r="G353" s="14" t="s">
        <v>29</v>
      </c>
      <c r="H353" s="24">
        <v>13</v>
      </c>
      <c r="I353" s="24">
        <v>13</v>
      </c>
      <c r="J353" s="25">
        <f t="shared" si="12"/>
        <v>17.7610619469027</v>
      </c>
      <c r="K353" s="25">
        <f t="shared" si="13"/>
        <v>20.07</v>
      </c>
      <c r="L353" s="14"/>
    </row>
    <row r="354" customHeight="1" spans="1:12">
      <c r="A354" s="12">
        <v>2488</v>
      </c>
      <c r="B354" s="13" t="s">
        <v>785</v>
      </c>
      <c r="C354" s="14" t="s">
        <v>786</v>
      </c>
      <c r="D354" s="14" t="s">
        <v>787</v>
      </c>
      <c r="E354" s="14" t="s">
        <v>414</v>
      </c>
      <c r="F354" s="30">
        <v>56.84</v>
      </c>
      <c r="G354" s="14" t="s">
        <v>29</v>
      </c>
      <c r="H354" s="24">
        <v>13</v>
      </c>
      <c r="I354" s="24">
        <v>13</v>
      </c>
      <c r="J354" s="25">
        <f t="shared" si="12"/>
        <v>50.3008849557522</v>
      </c>
      <c r="K354" s="25">
        <f t="shared" si="13"/>
        <v>56.84</v>
      </c>
      <c r="L354" s="14"/>
    </row>
    <row r="355" customHeight="1" spans="1:12">
      <c r="A355" s="12">
        <v>2489</v>
      </c>
      <c r="B355" s="13" t="s">
        <v>788</v>
      </c>
      <c r="C355" s="14" t="s">
        <v>786</v>
      </c>
      <c r="D355" s="14" t="s">
        <v>789</v>
      </c>
      <c r="E355" s="14" t="s">
        <v>414</v>
      </c>
      <c r="F355" s="30">
        <v>153.12</v>
      </c>
      <c r="G355" s="14" t="s">
        <v>29</v>
      </c>
      <c r="H355" s="24">
        <v>13</v>
      </c>
      <c r="I355" s="24">
        <v>13</v>
      </c>
      <c r="J355" s="25">
        <f t="shared" si="12"/>
        <v>135.504424778761</v>
      </c>
      <c r="K355" s="25">
        <f t="shared" si="13"/>
        <v>153.12</v>
      </c>
      <c r="L355" s="14"/>
    </row>
    <row r="356" customHeight="1" spans="1:12">
      <c r="A356" s="12">
        <v>2490</v>
      </c>
      <c r="B356" s="13" t="s">
        <v>790</v>
      </c>
      <c r="C356" s="14" t="s">
        <v>786</v>
      </c>
      <c r="D356" s="14" t="s">
        <v>791</v>
      </c>
      <c r="E356" s="14" t="s">
        <v>414</v>
      </c>
      <c r="F356" s="30">
        <v>215.78</v>
      </c>
      <c r="G356" s="14" t="s">
        <v>29</v>
      </c>
      <c r="H356" s="24">
        <v>13</v>
      </c>
      <c r="I356" s="24">
        <v>13</v>
      </c>
      <c r="J356" s="25">
        <f t="shared" si="12"/>
        <v>190.955752212389</v>
      </c>
      <c r="K356" s="25">
        <f t="shared" si="13"/>
        <v>215.78</v>
      </c>
      <c r="L356" s="14"/>
    </row>
    <row r="357" customHeight="1" spans="1:12">
      <c r="A357" s="12">
        <v>2491</v>
      </c>
      <c r="B357" s="13" t="s">
        <v>792</v>
      </c>
      <c r="C357" s="14" t="s">
        <v>793</v>
      </c>
      <c r="D357" s="14" t="s">
        <v>791</v>
      </c>
      <c r="E357" s="14" t="s">
        <v>414</v>
      </c>
      <c r="F357" s="30">
        <v>50</v>
      </c>
      <c r="G357" s="14" t="s">
        <v>29</v>
      </c>
      <c r="H357" s="24">
        <v>13</v>
      </c>
      <c r="I357" s="24">
        <v>13</v>
      </c>
      <c r="J357" s="25">
        <f t="shared" si="12"/>
        <v>44.2477876106195</v>
      </c>
      <c r="K357" s="25">
        <f t="shared" si="13"/>
        <v>50</v>
      </c>
      <c r="L357" s="14"/>
    </row>
    <row r="358" customHeight="1" spans="1:12">
      <c r="A358" s="12">
        <v>2492</v>
      </c>
      <c r="B358" s="13" t="s">
        <v>794</v>
      </c>
      <c r="C358" s="14" t="s">
        <v>793</v>
      </c>
      <c r="D358" s="14" t="s">
        <v>795</v>
      </c>
      <c r="E358" s="14" t="s">
        <v>414</v>
      </c>
      <c r="F358" s="30">
        <v>115</v>
      </c>
      <c r="G358" s="14" t="s">
        <v>29</v>
      </c>
      <c r="H358" s="24">
        <v>13</v>
      </c>
      <c r="I358" s="24">
        <v>13</v>
      </c>
      <c r="J358" s="25">
        <f t="shared" si="12"/>
        <v>101.769911504425</v>
      </c>
      <c r="K358" s="25">
        <f t="shared" si="13"/>
        <v>115</v>
      </c>
      <c r="L358" s="14"/>
    </row>
    <row r="359" customHeight="1" spans="1:12">
      <c r="A359" s="12">
        <v>2493</v>
      </c>
      <c r="B359" s="13" t="s">
        <v>796</v>
      </c>
      <c r="C359" s="14" t="s">
        <v>797</v>
      </c>
      <c r="D359" s="14" t="s">
        <v>787</v>
      </c>
      <c r="E359" s="14" t="s">
        <v>414</v>
      </c>
      <c r="F359" s="30">
        <v>62.5</v>
      </c>
      <c r="G359" s="14" t="s">
        <v>29</v>
      </c>
      <c r="H359" s="24">
        <v>13</v>
      </c>
      <c r="I359" s="24">
        <v>13</v>
      </c>
      <c r="J359" s="25">
        <f t="shared" si="12"/>
        <v>55.3097345132743</v>
      </c>
      <c r="K359" s="25">
        <f t="shared" si="13"/>
        <v>62.5</v>
      </c>
      <c r="L359" s="14"/>
    </row>
    <row r="360" customHeight="1" spans="1:12">
      <c r="A360" s="12">
        <v>2494</v>
      </c>
      <c r="B360" s="13" t="s">
        <v>798</v>
      </c>
      <c r="C360" s="14" t="s">
        <v>797</v>
      </c>
      <c r="D360" s="14" t="s">
        <v>789</v>
      </c>
      <c r="E360" s="14" t="s">
        <v>414</v>
      </c>
      <c r="F360" s="30">
        <v>87.5</v>
      </c>
      <c r="G360" s="14" t="s">
        <v>29</v>
      </c>
      <c r="H360" s="24">
        <v>13</v>
      </c>
      <c r="I360" s="24">
        <v>13</v>
      </c>
      <c r="J360" s="25">
        <f t="shared" si="12"/>
        <v>77.4336283185841</v>
      </c>
      <c r="K360" s="25">
        <f t="shared" si="13"/>
        <v>87.5</v>
      </c>
      <c r="L360" s="14"/>
    </row>
    <row r="361" customHeight="1" spans="1:12">
      <c r="A361" s="12">
        <v>2495</v>
      </c>
      <c r="B361" s="13" t="s">
        <v>799</v>
      </c>
      <c r="C361" s="14" t="s">
        <v>797</v>
      </c>
      <c r="D361" s="14" t="s">
        <v>800</v>
      </c>
      <c r="E361" s="14" t="s">
        <v>414</v>
      </c>
      <c r="F361" s="30">
        <v>150</v>
      </c>
      <c r="G361" s="14" t="s">
        <v>29</v>
      </c>
      <c r="H361" s="24">
        <v>13</v>
      </c>
      <c r="I361" s="24">
        <v>13</v>
      </c>
      <c r="J361" s="25">
        <f t="shared" si="12"/>
        <v>132.743362831858</v>
      </c>
      <c r="K361" s="25">
        <f t="shared" si="13"/>
        <v>150</v>
      </c>
      <c r="L361" s="14"/>
    </row>
    <row r="362" customHeight="1" spans="1:12">
      <c r="A362" s="12">
        <v>2496</v>
      </c>
      <c r="B362" s="13" t="s">
        <v>801</v>
      </c>
      <c r="C362" s="14" t="s">
        <v>797</v>
      </c>
      <c r="D362" s="14" t="s">
        <v>802</v>
      </c>
      <c r="E362" s="14" t="s">
        <v>414</v>
      </c>
      <c r="F362" s="30">
        <v>250</v>
      </c>
      <c r="G362" s="14" t="s">
        <v>29</v>
      </c>
      <c r="H362" s="24">
        <v>13</v>
      </c>
      <c r="I362" s="24">
        <v>13</v>
      </c>
      <c r="J362" s="25">
        <f t="shared" si="12"/>
        <v>221.238938053097</v>
      </c>
      <c r="K362" s="25">
        <f t="shared" si="13"/>
        <v>250</v>
      </c>
      <c r="L362" s="14"/>
    </row>
    <row r="363" customHeight="1" spans="1:12">
      <c r="A363" s="12">
        <v>2497</v>
      </c>
      <c r="B363" s="13" t="s">
        <v>803</v>
      </c>
      <c r="C363" s="14" t="s">
        <v>804</v>
      </c>
      <c r="D363" s="14" t="s">
        <v>787</v>
      </c>
      <c r="E363" s="14" t="s">
        <v>414</v>
      </c>
      <c r="F363" s="30">
        <v>375</v>
      </c>
      <c r="G363" s="14" t="s">
        <v>29</v>
      </c>
      <c r="H363" s="24">
        <v>13</v>
      </c>
      <c r="I363" s="24">
        <v>13</v>
      </c>
      <c r="J363" s="25">
        <f t="shared" si="12"/>
        <v>331.858407079646</v>
      </c>
      <c r="K363" s="25">
        <f t="shared" si="13"/>
        <v>375</v>
      </c>
      <c r="L363" s="14"/>
    </row>
    <row r="364" customHeight="1" spans="1:12">
      <c r="A364" s="12">
        <v>2498</v>
      </c>
      <c r="B364" s="13" t="s">
        <v>805</v>
      </c>
      <c r="C364" s="14" t="s">
        <v>804</v>
      </c>
      <c r="D364" s="14" t="s">
        <v>789</v>
      </c>
      <c r="E364" s="14" t="s">
        <v>414</v>
      </c>
      <c r="F364" s="30">
        <v>562.5</v>
      </c>
      <c r="G364" s="14" t="s">
        <v>29</v>
      </c>
      <c r="H364" s="24">
        <v>13</v>
      </c>
      <c r="I364" s="24">
        <v>13</v>
      </c>
      <c r="J364" s="25">
        <f t="shared" si="12"/>
        <v>497.787610619469</v>
      </c>
      <c r="K364" s="25">
        <f t="shared" si="13"/>
        <v>562.5</v>
      </c>
      <c r="L364" s="14"/>
    </row>
    <row r="365" customHeight="1" spans="1:12">
      <c r="A365" s="12">
        <v>2499</v>
      </c>
      <c r="B365" s="13" t="s">
        <v>806</v>
      </c>
      <c r="C365" s="14" t="s">
        <v>807</v>
      </c>
      <c r="D365" s="14" t="s">
        <v>787</v>
      </c>
      <c r="E365" s="14" t="s">
        <v>414</v>
      </c>
      <c r="F365" s="30">
        <v>65</v>
      </c>
      <c r="G365" s="14" t="s">
        <v>29</v>
      </c>
      <c r="H365" s="24">
        <v>13</v>
      </c>
      <c r="I365" s="24">
        <v>13</v>
      </c>
      <c r="J365" s="25">
        <f t="shared" si="12"/>
        <v>57.5221238938053</v>
      </c>
      <c r="K365" s="25">
        <f t="shared" si="13"/>
        <v>65</v>
      </c>
      <c r="L365" s="14"/>
    </row>
    <row r="366" customHeight="1" spans="1:12">
      <c r="A366" s="12">
        <v>2500</v>
      </c>
      <c r="B366" s="13" t="s">
        <v>808</v>
      </c>
      <c r="C366" s="14" t="s">
        <v>807</v>
      </c>
      <c r="D366" s="14" t="s">
        <v>789</v>
      </c>
      <c r="E366" s="14" t="s">
        <v>414</v>
      </c>
      <c r="F366" s="30">
        <v>215</v>
      </c>
      <c r="G366" s="14" t="s">
        <v>29</v>
      </c>
      <c r="H366" s="24">
        <v>13</v>
      </c>
      <c r="I366" s="24">
        <v>13</v>
      </c>
      <c r="J366" s="25">
        <f t="shared" si="12"/>
        <v>190.265486725664</v>
      </c>
      <c r="K366" s="25">
        <f t="shared" si="13"/>
        <v>215</v>
      </c>
      <c r="L366" s="14"/>
    </row>
    <row r="367" customHeight="1" spans="1:12">
      <c r="A367" s="12">
        <v>2501</v>
      </c>
      <c r="B367" s="13" t="s">
        <v>809</v>
      </c>
      <c r="C367" s="14" t="s">
        <v>807</v>
      </c>
      <c r="D367" s="14" t="s">
        <v>800</v>
      </c>
      <c r="E367" s="14" t="s">
        <v>414</v>
      </c>
      <c r="F367" s="30">
        <v>450</v>
      </c>
      <c r="G367" s="14" t="s">
        <v>29</v>
      </c>
      <c r="H367" s="24">
        <v>13</v>
      </c>
      <c r="I367" s="24">
        <v>13</v>
      </c>
      <c r="J367" s="25">
        <f t="shared" si="12"/>
        <v>398.230088495575</v>
      </c>
      <c r="K367" s="25">
        <f t="shared" si="13"/>
        <v>450</v>
      </c>
      <c r="L367" s="14"/>
    </row>
    <row r="368" customHeight="1" spans="1:12">
      <c r="A368" s="12">
        <v>2502</v>
      </c>
      <c r="B368" s="13" t="s">
        <v>810</v>
      </c>
      <c r="C368" s="14" t="s">
        <v>807</v>
      </c>
      <c r="D368" s="14" t="s">
        <v>802</v>
      </c>
      <c r="E368" s="14" t="s">
        <v>414</v>
      </c>
      <c r="F368" s="30">
        <v>650</v>
      </c>
      <c r="G368" s="14" t="s">
        <v>29</v>
      </c>
      <c r="H368" s="24">
        <v>13</v>
      </c>
      <c r="I368" s="24">
        <v>13</v>
      </c>
      <c r="J368" s="25">
        <f t="shared" si="12"/>
        <v>575.221238938053</v>
      </c>
      <c r="K368" s="25">
        <f t="shared" si="13"/>
        <v>650</v>
      </c>
      <c r="L368" s="14"/>
    </row>
    <row r="369" customHeight="1" spans="1:12">
      <c r="A369" s="12">
        <v>2503</v>
      </c>
      <c r="B369" s="13" t="s">
        <v>811</v>
      </c>
      <c r="C369" s="14" t="s">
        <v>812</v>
      </c>
      <c r="D369" s="14" t="s">
        <v>21</v>
      </c>
      <c r="E369" s="14" t="s">
        <v>372</v>
      </c>
      <c r="F369" s="30">
        <v>25</v>
      </c>
      <c r="G369" s="14" t="s">
        <v>29</v>
      </c>
      <c r="H369" s="24">
        <v>13</v>
      </c>
      <c r="I369" s="24">
        <v>13</v>
      </c>
      <c r="J369" s="25">
        <f t="shared" si="12"/>
        <v>22.1238938053097</v>
      </c>
      <c r="K369" s="25">
        <f t="shared" si="13"/>
        <v>25</v>
      </c>
      <c r="L369" s="14"/>
    </row>
    <row r="370" customHeight="1" spans="1:12">
      <c r="A370" s="12">
        <v>2504</v>
      </c>
      <c r="B370" s="13" t="s">
        <v>813</v>
      </c>
      <c r="C370" s="14" t="s">
        <v>814</v>
      </c>
      <c r="D370" s="14" t="s">
        <v>815</v>
      </c>
      <c r="E370" s="14" t="s">
        <v>372</v>
      </c>
      <c r="F370" s="30">
        <v>43.91</v>
      </c>
      <c r="G370" s="14" t="s">
        <v>29</v>
      </c>
      <c r="H370" s="24">
        <v>13</v>
      </c>
      <c r="I370" s="24">
        <v>13</v>
      </c>
      <c r="J370" s="25">
        <f t="shared" si="12"/>
        <v>38.858407079646</v>
      </c>
      <c r="K370" s="25">
        <f t="shared" si="13"/>
        <v>43.91</v>
      </c>
      <c r="L370" s="14"/>
    </row>
    <row r="371" customHeight="1" spans="1:12">
      <c r="A371" s="12">
        <v>2505</v>
      </c>
      <c r="B371" s="13" t="s">
        <v>816</v>
      </c>
      <c r="C371" s="14" t="s">
        <v>814</v>
      </c>
      <c r="D371" s="14" t="s">
        <v>817</v>
      </c>
      <c r="E371" s="14" t="s">
        <v>372</v>
      </c>
      <c r="F371" s="30">
        <v>42.985</v>
      </c>
      <c r="G371" s="14" t="s">
        <v>29</v>
      </c>
      <c r="H371" s="24">
        <v>13</v>
      </c>
      <c r="I371" s="24">
        <v>13</v>
      </c>
      <c r="J371" s="25">
        <f t="shared" si="12"/>
        <v>38.0398230088496</v>
      </c>
      <c r="K371" s="25">
        <f t="shared" si="13"/>
        <v>42.985</v>
      </c>
      <c r="L371" s="14"/>
    </row>
    <row r="372" customHeight="1" spans="1:12">
      <c r="A372" s="12">
        <v>2506</v>
      </c>
      <c r="B372" s="13" t="s">
        <v>818</v>
      </c>
      <c r="C372" s="14" t="s">
        <v>814</v>
      </c>
      <c r="D372" s="14" t="s">
        <v>819</v>
      </c>
      <c r="E372" s="14" t="s">
        <v>372</v>
      </c>
      <c r="F372" s="30">
        <v>42.38</v>
      </c>
      <c r="G372" s="14" t="s">
        <v>29</v>
      </c>
      <c r="H372" s="24">
        <v>13</v>
      </c>
      <c r="I372" s="24">
        <v>13</v>
      </c>
      <c r="J372" s="25">
        <f t="shared" si="12"/>
        <v>37.5044247787611</v>
      </c>
      <c r="K372" s="25">
        <f t="shared" si="13"/>
        <v>42.38</v>
      </c>
      <c r="L372" s="14"/>
    </row>
    <row r="373" customHeight="1" spans="1:12">
      <c r="A373" s="12">
        <v>2507</v>
      </c>
      <c r="B373" s="13" t="s">
        <v>820</v>
      </c>
      <c r="C373" s="14" t="s">
        <v>821</v>
      </c>
      <c r="D373" s="14" t="s">
        <v>21</v>
      </c>
      <c r="E373" s="14" t="s">
        <v>468</v>
      </c>
      <c r="F373" s="30">
        <v>51.04</v>
      </c>
      <c r="G373" s="14" t="s">
        <v>29</v>
      </c>
      <c r="H373" s="24">
        <v>13</v>
      </c>
      <c r="I373" s="24">
        <v>13</v>
      </c>
      <c r="J373" s="25">
        <f t="shared" si="12"/>
        <v>45.1681415929204</v>
      </c>
      <c r="K373" s="25">
        <f t="shared" si="13"/>
        <v>51.04</v>
      </c>
      <c r="L373" s="14"/>
    </row>
    <row r="374" customHeight="1" spans="1:12">
      <c r="A374" s="12">
        <v>2508</v>
      </c>
      <c r="B374" s="13" t="s">
        <v>822</v>
      </c>
      <c r="C374" s="14" t="s">
        <v>823</v>
      </c>
      <c r="D374" s="14" t="s">
        <v>21</v>
      </c>
      <c r="E374" s="14" t="s">
        <v>468</v>
      </c>
      <c r="F374" s="30">
        <v>45.24</v>
      </c>
      <c r="G374" s="14" t="s">
        <v>29</v>
      </c>
      <c r="H374" s="24">
        <v>13</v>
      </c>
      <c r="I374" s="24">
        <v>13</v>
      </c>
      <c r="J374" s="25">
        <f t="shared" si="12"/>
        <v>40.0353982300885</v>
      </c>
      <c r="K374" s="25">
        <f t="shared" si="13"/>
        <v>45.24</v>
      </c>
      <c r="L374" s="14"/>
    </row>
    <row r="375" customHeight="1" spans="1:12">
      <c r="A375" s="12">
        <v>2509</v>
      </c>
      <c r="B375" s="13" t="s">
        <v>824</v>
      </c>
      <c r="C375" s="14" t="s">
        <v>825</v>
      </c>
      <c r="D375" s="14" t="s">
        <v>826</v>
      </c>
      <c r="E375" s="14" t="s">
        <v>414</v>
      </c>
      <c r="F375" s="30">
        <v>8.12</v>
      </c>
      <c r="G375" s="14" t="s">
        <v>29</v>
      </c>
      <c r="H375" s="24">
        <v>13</v>
      </c>
      <c r="I375" s="24">
        <v>13</v>
      </c>
      <c r="J375" s="25">
        <f t="shared" si="12"/>
        <v>7.1858407079646</v>
      </c>
      <c r="K375" s="25">
        <f t="shared" si="13"/>
        <v>8.12</v>
      </c>
      <c r="L375" s="14"/>
    </row>
    <row r="376" customHeight="1" spans="1:12">
      <c r="A376" s="12">
        <v>2510</v>
      </c>
      <c r="B376" s="13" t="s">
        <v>827</v>
      </c>
      <c r="C376" s="14" t="s">
        <v>825</v>
      </c>
      <c r="D376" s="14" t="s">
        <v>828</v>
      </c>
      <c r="E376" s="14" t="s">
        <v>414</v>
      </c>
      <c r="F376" s="30">
        <v>8.7</v>
      </c>
      <c r="G376" s="14" t="s">
        <v>29</v>
      </c>
      <c r="H376" s="24">
        <v>13</v>
      </c>
      <c r="I376" s="24">
        <v>13</v>
      </c>
      <c r="J376" s="25">
        <f t="shared" si="12"/>
        <v>7.69911504424779</v>
      </c>
      <c r="K376" s="25">
        <f t="shared" si="13"/>
        <v>8.7</v>
      </c>
      <c r="L376" s="14"/>
    </row>
    <row r="377" customHeight="1" spans="1:12">
      <c r="A377" s="12">
        <v>2511</v>
      </c>
      <c r="B377" s="13" t="s">
        <v>829</v>
      </c>
      <c r="C377" s="14" t="s">
        <v>825</v>
      </c>
      <c r="D377" s="14" t="s">
        <v>750</v>
      </c>
      <c r="E377" s="14" t="s">
        <v>414</v>
      </c>
      <c r="F377" s="30">
        <v>9.86</v>
      </c>
      <c r="G377" s="14" t="s">
        <v>29</v>
      </c>
      <c r="H377" s="24">
        <v>13</v>
      </c>
      <c r="I377" s="24">
        <v>13</v>
      </c>
      <c r="J377" s="25">
        <f t="shared" si="12"/>
        <v>8.72566371681416</v>
      </c>
      <c r="K377" s="25">
        <f t="shared" si="13"/>
        <v>9.86</v>
      </c>
      <c r="L377" s="14"/>
    </row>
    <row r="378" customHeight="1" spans="1:12">
      <c r="A378" s="12">
        <v>2512</v>
      </c>
      <c r="B378" s="13" t="s">
        <v>830</v>
      </c>
      <c r="C378" s="14" t="s">
        <v>831</v>
      </c>
      <c r="D378" s="14" t="s">
        <v>815</v>
      </c>
      <c r="E378" s="14" t="s">
        <v>372</v>
      </c>
      <c r="F378" s="30">
        <v>43.91</v>
      </c>
      <c r="G378" s="14" t="s">
        <v>29</v>
      </c>
      <c r="H378" s="24">
        <v>13</v>
      </c>
      <c r="I378" s="24">
        <v>13</v>
      </c>
      <c r="J378" s="25">
        <f t="shared" si="12"/>
        <v>38.858407079646</v>
      </c>
      <c r="K378" s="25">
        <f t="shared" si="13"/>
        <v>43.91</v>
      </c>
      <c r="L378" s="14"/>
    </row>
    <row r="379" customHeight="1" spans="1:12">
      <c r="A379" s="12">
        <v>2513</v>
      </c>
      <c r="B379" s="13" t="s">
        <v>832</v>
      </c>
      <c r="C379" s="14" t="s">
        <v>831</v>
      </c>
      <c r="D379" s="14" t="s">
        <v>833</v>
      </c>
      <c r="E379" s="14" t="s">
        <v>372</v>
      </c>
      <c r="F379" s="30">
        <v>42.985</v>
      </c>
      <c r="G379" s="14" t="s">
        <v>29</v>
      </c>
      <c r="H379" s="24">
        <v>13</v>
      </c>
      <c r="I379" s="24">
        <v>13</v>
      </c>
      <c r="J379" s="25">
        <f t="shared" si="12"/>
        <v>38.0398230088496</v>
      </c>
      <c r="K379" s="25">
        <f t="shared" si="13"/>
        <v>42.985</v>
      </c>
      <c r="L379" s="14"/>
    </row>
    <row r="380" customHeight="1" spans="1:12">
      <c r="A380" s="12">
        <v>2514</v>
      </c>
      <c r="B380" s="13" t="s">
        <v>834</v>
      </c>
      <c r="C380" s="14" t="s">
        <v>835</v>
      </c>
      <c r="D380" s="14" t="s">
        <v>21</v>
      </c>
      <c r="E380" s="14" t="s">
        <v>22</v>
      </c>
      <c r="F380" s="30">
        <v>11.22</v>
      </c>
      <c r="G380" s="14" t="s">
        <v>23</v>
      </c>
      <c r="H380" s="24">
        <v>13</v>
      </c>
      <c r="I380" s="24">
        <v>13</v>
      </c>
      <c r="J380" s="25">
        <f t="shared" si="12"/>
        <v>9.92920353982301</v>
      </c>
      <c r="K380" s="25">
        <f t="shared" si="13"/>
        <v>11.22</v>
      </c>
      <c r="L380" s="14"/>
    </row>
    <row r="381" customHeight="1" spans="1:12">
      <c r="A381" s="12">
        <v>2515</v>
      </c>
      <c r="B381" s="13" t="s">
        <v>836</v>
      </c>
      <c r="C381" s="14" t="s">
        <v>837</v>
      </c>
      <c r="D381" s="14" t="s">
        <v>838</v>
      </c>
      <c r="E381" s="14" t="s">
        <v>414</v>
      </c>
      <c r="F381" s="30">
        <v>1.325</v>
      </c>
      <c r="G381" s="14" t="s">
        <v>29</v>
      </c>
      <c r="H381" s="24">
        <v>13</v>
      </c>
      <c r="I381" s="24">
        <v>13</v>
      </c>
      <c r="J381" s="25">
        <f t="shared" si="12"/>
        <v>1.17256637168142</v>
      </c>
      <c r="K381" s="25">
        <f t="shared" si="13"/>
        <v>1.325</v>
      </c>
      <c r="L381" s="14"/>
    </row>
    <row r="382" customHeight="1" spans="1:12">
      <c r="A382" s="12">
        <v>2516</v>
      </c>
      <c r="B382" s="13" t="s">
        <v>839</v>
      </c>
      <c r="C382" s="14" t="s">
        <v>840</v>
      </c>
      <c r="D382" s="14" t="s">
        <v>21</v>
      </c>
      <c r="E382" s="14" t="s">
        <v>468</v>
      </c>
      <c r="F382" s="30">
        <v>139.2</v>
      </c>
      <c r="G382" s="14" t="s">
        <v>29</v>
      </c>
      <c r="H382" s="24">
        <v>13</v>
      </c>
      <c r="I382" s="24">
        <v>13</v>
      </c>
      <c r="J382" s="25">
        <f t="shared" si="12"/>
        <v>123.185840707965</v>
      </c>
      <c r="K382" s="25">
        <f t="shared" si="13"/>
        <v>139.2</v>
      </c>
      <c r="L382" s="14"/>
    </row>
    <row r="383" customHeight="1" spans="1:12">
      <c r="A383" s="12">
        <v>2517</v>
      </c>
      <c r="B383" s="13" t="s">
        <v>841</v>
      </c>
      <c r="C383" s="14" t="s">
        <v>842</v>
      </c>
      <c r="D383" s="14" t="s">
        <v>843</v>
      </c>
      <c r="E383" s="14" t="s">
        <v>844</v>
      </c>
      <c r="F383" s="30">
        <v>179</v>
      </c>
      <c r="G383" s="14" t="s">
        <v>29</v>
      </c>
      <c r="H383" s="24">
        <v>13</v>
      </c>
      <c r="I383" s="24">
        <v>13</v>
      </c>
      <c r="J383" s="25">
        <f t="shared" si="12"/>
        <v>158.407079646018</v>
      </c>
      <c r="K383" s="25">
        <f t="shared" si="13"/>
        <v>179</v>
      </c>
      <c r="L383" s="14"/>
    </row>
    <row r="384" customHeight="1" spans="1:12">
      <c r="A384" s="12">
        <v>2518</v>
      </c>
      <c r="B384" s="13" t="s">
        <v>845</v>
      </c>
      <c r="C384" s="14" t="s">
        <v>842</v>
      </c>
      <c r="D384" s="14" t="s">
        <v>846</v>
      </c>
      <c r="E384" s="14" t="s">
        <v>844</v>
      </c>
      <c r="F384" s="30">
        <v>218.8</v>
      </c>
      <c r="G384" s="14" t="s">
        <v>29</v>
      </c>
      <c r="H384" s="24">
        <v>13</v>
      </c>
      <c r="I384" s="24">
        <v>13</v>
      </c>
      <c r="J384" s="25">
        <f t="shared" si="12"/>
        <v>193.628318584071</v>
      </c>
      <c r="K384" s="25">
        <f t="shared" si="13"/>
        <v>218.8</v>
      </c>
      <c r="L384" s="14"/>
    </row>
    <row r="385" customHeight="1" spans="1:12">
      <c r="A385" s="12">
        <v>2519</v>
      </c>
      <c r="B385" s="13" t="s">
        <v>847</v>
      </c>
      <c r="C385" s="14" t="s">
        <v>848</v>
      </c>
      <c r="D385" s="14" t="s">
        <v>849</v>
      </c>
      <c r="E385" s="14" t="s">
        <v>844</v>
      </c>
      <c r="F385" s="30">
        <v>71.92</v>
      </c>
      <c r="G385" s="14" t="s">
        <v>29</v>
      </c>
      <c r="H385" s="24">
        <v>13</v>
      </c>
      <c r="I385" s="24">
        <v>13</v>
      </c>
      <c r="J385" s="25">
        <f>K385/(1+H385/100)</f>
        <v>63.646017699115</v>
      </c>
      <c r="K385" s="25">
        <f>F385</f>
        <v>71.92</v>
      </c>
      <c r="L385" s="14"/>
    </row>
    <row r="386" customHeight="1" spans="1:12">
      <c r="A386" s="12">
        <v>2520</v>
      </c>
      <c r="B386" s="13" t="s">
        <v>850</v>
      </c>
      <c r="C386" s="14" t="s">
        <v>848</v>
      </c>
      <c r="D386" s="14" t="s">
        <v>851</v>
      </c>
      <c r="E386" s="14" t="s">
        <v>844</v>
      </c>
      <c r="F386" s="30">
        <v>95.12</v>
      </c>
      <c r="G386" s="14" t="s">
        <v>29</v>
      </c>
      <c r="H386" s="24">
        <v>13</v>
      </c>
      <c r="I386" s="24">
        <v>13</v>
      </c>
      <c r="J386" s="25">
        <f>K386/(1+H386/100)</f>
        <v>84.1769911504425</v>
      </c>
      <c r="K386" s="25">
        <f>F386</f>
        <v>95.12</v>
      </c>
      <c r="L386" s="14"/>
    </row>
    <row r="387" customHeight="1" spans="1:12">
      <c r="A387" s="12">
        <v>2521</v>
      </c>
      <c r="B387" s="13" t="s">
        <v>852</v>
      </c>
      <c r="C387" s="14" t="s">
        <v>853</v>
      </c>
      <c r="D387" s="14" t="s">
        <v>21</v>
      </c>
      <c r="E387" s="14" t="s">
        <v>372</v>
      </c>
      <c r="F387" s="30">
        <v>72.6</v>
      </c>
      <c r="G387" s="14" t="s">
        <v>206</v>
      </c>
      <c r="H387" s="24">
        <v>13</v>
      </c>
      <c r="I387" s="24">
        <v>13</v>
      </c>
      <c r="J387" s="25">
        <f>K387/(1+H387/100)</f>
        <v>64.2477876106195</v>
      </c>
      <c r="K387" s="25">
        <f>F387</f>
        <v>72.6</v>
      </c>
      <c r="L387" s="14"/>
    </row>
    <row r="388" customHeight="1" spans="1:12">
      <c r="A388" s="12">
        <v>5590</v>
      </c>
      <c r="B388" s="13" t="s">
        <v>854</v>
      </c>
      <c r="C388" s="14" t="s">
        <v>855</v>
      </c>
      <c r="D388" s="14" t="s">
        <v>21</v>
      </c>
      <c r="E388" s="14" t="s">
        <v>414</v>
      </c>
      <c r="F388" s="30">
        <v>49.245</v>
      </c>
      <c r="G388" s="14" t="s">
        <v>29</v>
      </c>
      <c r="H388" s="24">
        <v>3</v>
      </c>
      <c r="I388" s="24">
        <v>3</v>
      </c>
      <c r="J388" s="25">
        <f t="shared" ref="J388:J426" si="14">K388/(1+H388/100)</f>
        <v>47.8106796116505</v>
      </c>
      <c r="K388" s="25">
        <f t="shared" ref="K388:K426" si="15">F388</f>
        <v>49.245</v>
      </c>
      <c r="L388" s="14"/>
    </row>
    <row r="389" customHeight="1" spans="1:12">
      <c r="A389" s="12">
        <v>5591</v>
      </c>
      <c r="B389" s="13" t="s">
        <v>856</v>
      </c>
      <c r="C389" s="14" t="s">
        <v>857</v>
      </c>
      <c r="D389" s="14" t="s">
        <v>21</v>
      </c>
      <c r="E389" s="14" t="s">
        <v>235</v>
      </c>
      <c r="F389" s="30">
        <v>15.03</v>
      </c>
      <c r="G389" s="14" t="s">
        <v>29</v>
      </c>
      <c r="H389" s="24">
        <v>3</v>
      </c>
      <c r="I389" s="24">
        <v>3</v>
      </c>
      <c r="J389" s="25">
        <f t="shared" si="14"/>
        <v>14.5922330097087</v>
      </c>
      <c r="K389" s="25">
        <f t="shared" si="15"/>
        <v>15.03</v>
      </c>
      <c r="L389" s="14"/>
    </row>
    <row r="390" customHeight="1" spans="1:12">
      <c r="A390" s="12">
        <v>5592</v>
      </c>
      <c r="B390" s="13" t="s">
        <v>858</v>
      </c>
      <c r="C390" s="14" t="s">
        <v>859</v>
      </c>
      <c r="D390" s="14" t="s">
        <v>21</v>
      </c>
      <c r="E390" s="14" t="s">
        <v>235</v>
      </c>
      <c r="F390" s="30">
        <v>3.28</v>
      </c>
      <c r="G390" s="14" t="s">
        <v>29</v>
      </c>
      <c r="H390" s="24">
        <v>3</v>
      </c>
      <c r="I390" s="24">
        <v>3</v>
      </c>
      <c r="J390" s="25">
        <f t="shared" si="14"/>
        <v>3.18446601941748</v>
      </c>
      <c r="K390" s="25">
        <f t="shared" si="15"/>
        <v>3.28</v>
      </c>
      <c r="L390" s="14"/>
    </row>
    <row r="391" customHeight="1" spans="1:12">
      <c r="A391" s="12">
        <v>5593</v>
      </c>
      <c r="B391" s="13" t="s">
        <v>860</v>
      </c>
      <c r="C391" s="14" t="s">
        <v>861</v>
      </c>
      <c r="D391" s="14" t="s">
        <v>862</v>
      </c>
      <c r="E391" s="14" t="s">
        <v>235</v>
      </c>
      <c r="F391" s="30">
        <v>4.935</v>
      </c>
      <c r="G391" s="14" t="s">
        <v>29</v>
      </c>
      <c r="H391" s="24">
        <v>3</v>
      </c>
      <c r="I391" s="24">
        <v>3</v>
      </c>
      <c r="J391" s="25">
        <f t="shared" si="14"/>
        <v>4.79126213592233</v>
      </c>
      <c r="K391" s="25">
        <f t="shared" si="15"/>
        <v>4.935</v>
      </c>
      <c r="L391" s="14"/>
    </row>
    <row r="392" customHeight="1" spans="1:12">
      <c r="A392" s="12">
        <v>5594</v>
      </c>
      <c r="B392" s="13" t="s">
        <v>863</v>
      </c>
      <c r="C392" s="14" t="s">
        <v>864</v>
      </c>
      <c r="D392" s="14" t="s">
        <v>865</v>
      </c>
      <c r="E392" s="14" t="s">
        <v>235</v>
      </c>
      <c r="F392" s="30">
        <v>3.02</v>
      </c>
      <c r="G392" s="14" t="s">
        <v>23</v>
      </c>
      <c r="H392" s="24">
        <v>3</v>
      </c>
      <c r="I392" s="24">
        <v>3</v>
      </c>
      <c r="J392" s="25">
        <f t="shared" si="14"/>
        <v>2.93203883495146</v>
      </c>
      <c r="K392" s="25">
        <f t="shared" si="15"/>
        <v>3.02</v>
      </c>
      <c r="L392" s="14"/>
    </row>
    <row r="393" customHeight="1" spans="1:12">
      <c r="A393" s="12">
        <v>5595</v>
      </c>
      <c r="B393" s="13" t="s">
        <v>866</v>
      </c>
      <c r="C393" s="14" t="s">
        <v>867</v>
      </c>
      <c r="D393" s="14" t="s">
        <v>868</v>
      </c>
      <c r="E393" s="14" t="s">
        <v>235</v>
      </c>
      <c r="F393" s="30">
        <v>3.14</v>
      </c>
      <c r="G393" s="14" t="s">
        <v>23</v>
      </c>
      <c r="H393" s="24">
        <v>3</v>
      </c>
      <c r="I393" s="24">
        <v>3</v>
      </c>
      <c r="J393" s="25">
        <f t="shared" si="14"/>
        <v>3.04854368932039</v>
      </c>
      <c r="K393" s="25">
        <f t="shared" si="15"/>
        <v>3.14</v>
      </c>
      <c r="L393" s="14"/>
    </row>
    <row r="394" customHeight="1" spans="1:12">
      <c r="A394" s="12">
        <v>5596</v>
      </c>
      <c r="B394" s="13" t="s">
        <v>869</v>
      </c>
      <c r="C394" s="14" t="s">
        <v>870</v>
      </c>
      <c r="D394" s="14" t="s">
        <v>527</v>
      </c>
      <c r="E394" s="14" t="s">
        <v>414</v>
      </c>
      <c r="F394" s="30">
        <v>2.01</v>
      </c>
      <c r="G394" s="14" t="s">
        <v>23</v>
      </c>
      <c r="H394" s="24">
        <v>3</v>
      </c>
      <c r="I394" s="24">
        <v>3</v>
      </c>
      <c r="J394" s="25">
        <f t="shared" si="14"/>
        <v>1.95145631067961</v>
      </c>
      <c r="K394" s="25">
        <f t="shared" si="15"/>
        <v>2.01</v>
      </c>
      <c r="L394" s="14"/>
    </row>
    <row r="395" customHeight="1" spans="1:12">
      <c r="A395" s="12">
        <v>5597</v>
      </c>
      <c r="B395" s="13" t="s">
        <v>871</v>
      </c>
      <c r="C395" s="14" t="s">
        <v>872</v>
      </c>
      <c r="D395" s="14" t="s">
        <v>21</v>
      </c>
      <c r="E395" s="14" t="s">
        <v>235</v>
      </c>
      <c r="F395" s="30">
        <v>2.24</v>
      </c>
      <c r="G395" s="14" t="s">
        <v>29</v>
      </c>
      <c r="H395" s="24">
        <v>3</v>
      </c>
      <c r="I395" s="24">
        <v>3</v>
      </c>
      <c r="J395" s="25">
        <f t="shared" si="14"/>
        <v>2.1747572815534</v>
      </c>
      <c r="K395" s="25">
        <f t="shared" si="15"/>
        <v>2.24</v>
      </c>
      <c r="L395" s="14"/>
    </row>
    <row r="396" customHeight="1" spans="1:12">
      <c r="A396" s="12">
        <v>5598</v>
      </c>
      <c r="B396" s="13" t="s">
        <v>873</v>
      </c>
      <c r="C396" s="14" t="s">
        <v>874</v>
      </c>
      <c r="D396" s="14" t="s">
        <v>875</v>
      </c>
      <c r="E396" s="14" t="s">
        <v>414</v>
      </c>
      <c r="F396" s="30">
        <v>57.2</v>
      </c>
      <c r="G396" s="14" t="s">
        <v>23</v>
      </c>
      <c r="H396" s="24">
        <v>3</v>
      </c>
      <c r="I396" s="24">
        <v>3</v>
      </c>
      <c r="J396" s="25">
        <f t="shared" si="14"/>
        <v>55.5339805825243</v>
      </c>
      <c r="K396" s="25">
        <f t="shared" si="15"/>
        <v>57.2</v>
      </c>
      <c r="L396" s="14"/>
    </row>
    <row r="397" customHeight="1" spans="1:12">
      <c r="A397" s="12">
        <v>5599</v>
      </c>
      <c r="B397" s="13" t="s">
        <v>876</v>
      </c>
      <c r="C397" s="14" t="s">
        <v>877</v>
      </c>
      <c r="D397" s="14" t="s">
        <v>21</v>
      </c>
      <c r="E397" s="14" t="s">
        <v>414</v>
      </c>
      <c r="F397" s="30">
        <v>49.245</v>
      </c>
      <c r="G397" s="14" t="s">
        <v>29</v>
      </c>
      <c r="H397" s="24">
        <v>3</v>
      </c>
      <c r="I397" s="24">
        <v>3</v>
      </c>
      <c r="J397" s="25">
        <f t="shared" si="14"/>
        <v>47.8106796116505</v>
      </c>
      <c r="K397" s="25">
        <f t="shared" si="15"/>
        <v>49.245</v>
      </c>
      <c r="L397" s="14"/>
    </row>
    <row r="398" customHeight="1" spans="1:12">
      <c r="A398" s="12">
        <v>5600</v>
      </c>
      <c r="B398" s="13" t="s">
        <v>878</v>
      </c>
      <c r="C398" s="14" t="s">
        <v>879</v>
      </c>
      <c r="D398" s="14" t="s">
        <v>21</v>
      </c>
      <c r="E398" s="14" t="s">
        <v>414</v>
      </c>
      <c r="F398" s="30">
        <v>49.245</v>
      </c>
      <c r="G398" s="14" t="s">
        <v>29</v>
      </c>
      <c r="H398" s="24">
        <v>3</v>
      </c>
      <c r="I398" s="24">
        <v>3</v>
      </c>
      <c r="J398" s="25">
        <f t="shared" si="14"/>
        <v>47.8106796116505</v>
      </c>
      <c r="K398" s="25">
        <f t="shared" si="15"/>
        <v>49.245</v>
      </c>
      <c r="L398" s="14"/>
    </row>
    <row r="399" customHeight="1" spans="1:12">
      <c r="A399" s="12">
        <v>5601</v>
      </c>
      <c r="B399" s="13" t="s">
        <v>880</v>
      </c>
      <c r="C399" s="14" t="s">
        <v>881</v>
      </c>
      <c r="D399" s="14" t="s">
        <v>21</v>
      </c>
      <c r="E399" s="14" t="s">
        <v>414</v>
      </c>
      <c r="F399" s="30">
        <v>46.2</v>
      </c>
      <c r="G399" s="14" t="s">
        <v>23</v>
      </c>
      <c r="H399" s="24">
        <v>3</v>
      </c>
      <c r="I399" s="24">
        <v>3</v>
      </c>
      <c r="J399" s="25">
        <f t="shared" si="14"/>
        <v>44.8543689320388</v>
      </c>
      <c r="K399" s="25">
        <f t="shared" si="15"/>
        <v>46.2</v>
      </c>
      <c r="L399" s="14"/>
    </row>
    <row r="400" customHeight="1" spans="1:12">
      <c r="A400" s="12">
        <v>5602</v>
      </c>
      <c r="B400" s="13" t="s">
        <v>882</v>
      </c>
      <c r="C400" s="14" t="s">
        <v>883</v>
      </c>
      <c r="D400" s="14" t="s">
        <v>884</v>
      </c>
      <c r="E400" s="14" t="s">
        <v>235</v>
      </c>
      <c r="F400" s="30">
        <v>5.3</v>
      </c>
      <c r="G400" s="14" t="s">
        <v>23</v>
      </c>
      <c r="H400" s="24">
        <v>3</v>
      </c>
      <c r="I400" s="24">
        <v>3</v>
      </c>
      <c r="J400" s="25">
        <f t="shared" si="14"/>
        <v>5.14563106796116</v>
      </c>
      <c r="K400" s="25">
        <f t="shared" si="15"/>
        <v>5.3</v>
      </c>
      <c r="L400" s="14"/>
    </row>
    <row r="401" customHeight="1" spans="1:12">
      <c r="A401" s="12">
        <v>5603</v>
      </c>
      <c r="B401" s="13" t="s">
        <v>885</v>
      </c>
      <c r="C401" s="14" t="s">
        <v>886</v>
      </c>
      <c r="D401" s="14" t="s">
        <v>887</v>
      </c>
      <c r="E401" s="14" t="s">
        <v>235</v>
      </c>
      <c r="F401" s="30">
        <v>2.6</v>
      </c>
      <c r="G401" s="14" t="s">
        <v>23</v>
      </c>
      <c r="H401" s="24">
        <v>3</v>
      </c>
      <c r="I401" s="24">
        <v>3</v>
      </c>
      <c r="J401" s="25">
        <f t="shared" si="14"/>
        <v>2.52427184466019</v>
      </c>
      <c r="K401" s="25">
        <f t="shared" si="15"/>
        <v>2.6</v>
      </c>
      <c r="L401" s="14"/>
    </row>
    <row r="402" customHeight="1" spans="1:12">
      <c r="A402" s="12">
        <v>5604</v>
      </c>
      <c r="B402" s="13" t="s">
        <v>888</v>
      </c>
      <c r="C402" s="14" t="s">
        <v>889</v>
      </c>
      <c r="D402" s="14" t="s">
        <v>21</v>
      </c>
      <c r="E402" s="14" t="s">
        <v>22</v>
      </c>
      <c r="F402" s="30">
        <v>32.47</v>
      </c>
      <c r="G402" s="14" t="s">
        <v>23</v>
      </c>
      <c r="H402" s="24">
        <v>13</v>
      </c>
      <c r="I402" s="24">
        <v>13</v>
      </c>
      <c r="J402" s="25">
        <f t="shared" si="14"/>
        <v>28.7345132743363</v>
      </c>
      <c r="K402" s="25">
        <f t="shared" si="15"/>
        <v>32.47</v>
      </c>
      <c r="L402" s="14"/>
    </row>
    <row r="403" customHeight="1" spans="1:12">
      <c r="A403" s="12">
        <v>5605</v>
      </c>
      <c r="B403" s="13" t="s">
        <v>890</v>
      </c>
      <c r="C403" s="14" t="s">
        <v>891</v>
      </c>
      <c r="D403" s="14" t="s">
        <v>21</v>
      </c>
      <c r="E403" s="14" t="s">
        <v>22</v>
      </c>
      <c r="F403" s="30">
        <v>8</v>
      </c>
      <c r="G403" s="14" t="s">
        <v>23</v>
      </c>
      <c r="H403" s="24">
        <v>13</v>
      </c>
      <c r="I403" s="24">
        <v>13</v>
      </c>
      <c r="J403" s="25">
        <f t="shared" si="14"/>
        <v>7.07964601769912</v>
      </c>
      <c r="K403" s="25">
        <f t="shared" si="15"/>
        <v>8</v>
      </c>
      <c r="L403" s="14"/>
    </row>
    <row r="404" customHeight="1" spans="1:12">
      <c r="A404" s="12">
        <v>5606</v>
      </c>
      <c r="B404" s="13" t="s">
        <v>892</v>
      </c>
      <c r="C404" s="14" t="s">
        <v>893</v>
      </c>
      <c r="D404" s="14" t="s">
        <v>21</v>
      </c>
      <c r="E404" s="14" t="s">
        <v>22</v>
      </c>
      <c r="F404" s="30">
        <v>1.67</v>
      </c>
      <c r="G404" s="14" t="s">
        <v>23</v>
      </c>
      <c r="H404" s="24">
        <v>13</v>
      </c>
      <c r="I404" s="24">
        <v>13</v>
      </c>
      <c r="J404" s="25">
        <f t="shared" si="14"/>
        <v>1.47787610619469</v>
      </c>
      <c r="K404" s="25">
        <f t="shared" si="15"/>
        <v>1.67</v>
      </c>
      <c r="L404" s="14"/>
    </row>
    <row r="405" customHeight="1" spans="1:12">
      <c r="A405" s="12">
        <v>5607</v>
      </c>
      <c r="B405" s="13" t="s">
        <v>894</v>
      </c>
      <c r="C405" s="14" t="s">
        <v>895</v>
      </c>
      <c r="D405" s="14" t="s">
        <v>21</v>
      </c>
      <c r="E405" s="14" t="s">
        <v>372</v>
      </c>
      <c r="F405" s="30">
        <v>20.59</v>
      </c>
      <c r="G405" s="14" t="s">
        <v>23</v>
      </c>
      <c r="H405" s="24">
        <v>13</v>
      </c>
      <c r="I405" s="24">
        <v>13</v>
      </c>
      <c r="J405" s="25">
        <f t="shared" si="14"/>
        <v>18.2212389380531</v>
      </c>
      <c r="K405" s="25">
        <f t="shared" si="15"/>
        <v>20.59</v>
      </c>
      <c r="L405" s="14"/>
    </row>
    <row r="406" customHeight="1" spans="1:12">
      <c r="A406" s="12">
        <v>5608</v>
      </c>
      <c r="B406" s="13" t="s">
        <v>896</v>
      </c>
      <c r="C406" s="14" t="s">
        <v>897</v>
      </c>
      <c r="D406" s="14" t="s">
        <v>21</v>
      </c>
      <c r="E406" s="14" t="s">
        <v>372</v>
      </c>
      <c r="F406" s="30">
        <v>29.04</v>
      </c>
      <c r="G406" s="14" t="s">
        <v>23</v>
      </c>
      <c r="H406" s="24">
        <v>13</v>
      </c>
      <c r="I406" s="24">
        <v>13</v>
      </c>
      <c r="J406" s="25">
        <f t="shared" si="14"/>
        <v>25.6991150442478</v>
      </c>
      <c r="K406" s="25">
        <f t="shared" si="15"/>
        <v>29.04</v>
      </c>
      <c r="L406" s="14"/>
    </row>
    <row r="407" customHeight="1" spans="1:12">
      <c r="A407" s="12">
        <v>5609</v>
      </c>
      <c r="B407" s="13" t="s">
        <v>898</v>
      </c>
      <c r="C407" s="14" t="s">
        <v>899</v>
      </c>
      <c r="D407" s="14" t="s">
        <v>21</v>
      </c>
      <c r="E407" s="14" t="s">
        <v>22</v>
      </c>
      <c r="F407" s="30">
        <v>2.64</v>
      </c>
      <c r="G407" s="14" t="s">
        <v>23</v>
      </c>
      <c r="H407" s="24">
        <v>13</v>
      </c>
      <c r="I407" s="24">
        <v>13</v>
      </c>
      <c r="J407" s="25">
        <f t="shared" si="14"/>
        <v>2.33628318584071</v>
      </c>
      <c r="K407" s="25">
        <f t="shared" si="15"/>
        <v>2.64</v>
      </c>
      <c r="L407" s="14"/>
    </row>
    <row r="408" customHeight="1" spans="1:12">
      <c r="A408" s="12">
        <v>5610</v>
      </c>
      <c r="B408" s="13" t="s">
        <v>900</v>
      </c>
      <c r="C408" s="14" t="s">
        <v>901</v>
      </c>
      <c r="D408" s="14" t="s">
        <v>21</v>
      </c>
      <c r="E408" s="14" t="s">
        <v>22</v>
      </c>
      <c r="F408" s="30">
        <v>0.05</v>
      </c>
      <c r="G408" s="14" t="s">
        <v>23</v>
      </c>
      <c r="H408" s="24">
        <v>13</v>
      </c>
      <c r="I408" s="24">
        <v>13</v>
      </c>
      <c r="J408" s="25">
        <f t="shared" si="14"/>
        <v>0.0442477876106195</v>
      </c>
      <c r="K408" s="25">
        <f t="shared" si="15"/>
        <v>0.05</v>
      </c>
      <c r="L408" s="14"/>
    </row>
    <row r="409" customHeight="1" spans="1:12">
      <c r="A409" s="12">
        <v>5611</v>
      </c>
      <c r="B409" s="13" t="s">
        <v>902</v>
      </c>
      <c r="C409" s="14" t="s">
        <v>903</v>
      </c>
      <c r="D409" s="14" t="s">
        <v>21</v>
      </c>
      <c r="E409" s="14" t="s">
        <v>22</v>
      </c>
      <c r="F409" s="30">
        <v>66</v>
      </c>
      <c r="G409" s="14" t="s">
        <v>23</v>
      </c>
      <c r="H409" s="24">
        <v>13</v>
      </c>
      <c r="I409" s="24">
        <v>13</v>
      </c>
      <c r="J409" s="25">
        <f t="shared" si="14"/>
        <v>58.4070796460177</v>
      </c>
      <c r="K409" s="25">
        <f t="shared" si="15"/>
        <v>66</v>
      </c>
      <c r="L409" s="14"/>
    </row>
    <row r="410" customHeight="1" spans="1:12">
      <c r="A410" s="12">
        <v>5612</v>
      </c>
      <c r="B410" s="13" t="s">
        <v>904</v>
      </c>
      <c r="C410" s="14" t="s">
        <v>905</v>
      </c>
      <c r="D410" s="14" t="s">
        <v>21</v>
      </c>
      <c r="E410" s="14" t="s">
        <v>22</v>
      </c>
      <c r="F410" s="30">
        <v>59.4</v>
      </c>
      <c r="G410" s="14" t="s">
        <v>23</v>
      </c>
      <c r="H410" s="24">
        <v>13</v>
      </c>
      <c r="I410" s="24">
        <v>13</v>
      </c>
      <c r="J410" s="25">
        <f t="shared" si="14"/>
        <v>52.5663716814159</v>
      </c>
      <c r="K410" s="25">
        <f t="shared" si="15"/>
        <v>59.4</v>
      </c>
      <c r="L410" s="14"/>
    </row>
    <row r="411" customHeight="1" spans="1:12">
      <c r="A411" s="12">
        <v>5613</v>
      </c>
      <c r="B411" s="13" t="s">
        <v>906</v>
      </c>
      <c r="C411" s="14" t="s">
        <v>907</v>
      </c>
      <c r="D411" s="14" t="s">
        <v>21</v>
      </c>
      <c r="E411" s="14" t="s">
        <v>22</v>
      </c>
      <c r="F411" s="30">
        <v>1.6</v>
      </c>
      <c r="G411" s="14" t="s">
        <v>206</v>
      </c>
      <c r="H411" s="24">
        <v>13</v>
      </c>
      <c r="I411" s="24">
        <v>13</v>
      </c>
      <c r="J411" s="25">
        <f t="shared" si="14"/>
        <v>1.41592920353982</v>
      </c>
      <c r="K411" s="25">
        <f t="shared" si="15"/>
        <v>1.6</v>
      </c>
      <c r="L411" s="14"/>
    </row>
    <row r="412" customHeight="1" spans="1:12">
      <c r="A412" s="12">
        <v>5614</v>
      </c>
      <c r="B412" s="13" t="s">
        <v>908</v>
      </c>
      <c r="C412" s="14" t="s">
        <v>909</v>
      </c>
      <c r="D412" s="14" t="s">
        <v>21</v>
      </c>
      <c r="E412" s="14" t="s">
        <v>372</v>
      </c>
      <c r="F412" s="30">
        <v>15.04</v>
      </c>
      <c r="G412" s="14" t="s">
        <v>248</v>
      </c>
      <c r="H412" s="24">
        <v>13</v>
      </c>
      <c r="I412" s="24">
        <v>13</v>
      </c>
      <c r="J412" s="25">
        <f t="shared" si="14"/>
        <v>13.3097345132743</v>
      </c>
      <c r="K412" s="25">
        <f t="shared" si="15"/>
        <v>15.04</v>
      </c>
      <c r="L412" s="14"/>
    </row>
    <row r="413" customHeight="1" spans="1:12">
      <c r="A413" s="12">
        <v>5615</v>
      </c>
      <c r="B413" s="13" t="s">
        <v>910</v>
      </c>
      <c r="C413" s="14" t="s">
        <v>911</v>
      </c>
      <c r="D413" s="14" t="s">
        <v>912</v>
      </c>
      <c r="E413" s="14" t="s">
        <v>22</v>
      </c>
      <c r="F413" s="30">
        <v>12.505</v>
      </c>
      <c r="G413" s="14" t="s">
        <v>248</v>
      </c>
      <c r="H413" s="24">
        <v>13</v>
      </c>
      <c r="I413" s="24">
        <v>13</v>
      </c>
      <c r="J413" s="25">
        <f t="shared" si="14"/>
        <v>11.0663716814159</v>
      </c>
      <c r="K413" s="25">
        <f t="shared" si="15"/>
        <v>12.505</v>
      </c>
      <c r="L413" s="14"/>
    </row>
    <row r="414" customHeight="1" spans="1:12">
      <c r="A414" s="12">
        <v>5616</v>
      </c>
      <c r="B414" s="13" t="s">
        <v>913</v>
      </c>
      <c r="C414" s="14" t="s">
        <v>914</v>
      </c>
      <c r="D414" s="14" t="s">
        <v>875</v>
      </c>
      <c r="E414" s="14" t="s">
        <v>915</v>
      </c>
      <c r="F414" s="30">
        <v>0.86</v>
      </c>
      <c r="G414" s="14" t="s">
        <v>248</v>
      </c>
      <c r="H414" s="24">
        <v>13</v>
      </c>
      <c r="I414" s="24">
        <v>13</v>
      </c>
      <c r="J414" s="25">
        <f t="shared" si="14"/>
        <v>0.761061946902655</v>
      </c>
      <c r="K414" s="25">
        <f t="shared" si="15"/>
        <v>0.86</v>
      </c>
      <c r="L414" s="14"/>
    </row>
    <row r="415" customHeight="1" spans="1:12">
      <c r="A415" s="12">
        <v>5617</v>
      </c>
      <c r="B415" s="13" t="s">
        <v>916</v>
      </c>
      <c r="C415" s="14" t="s">
        <v>917</v>
      </c>
      <c r="D415" s="14" t="s">
        <v>21</v>
      </c>
      <c r="E415" s="14" t="s">
        <v>468</v>
      </c>
      <c r="F415" s="30">
        <v>0.34</v>
      </c>
      <c r="G415" s="14" t="s">
        <v>215</v>
      </c>
      <c r="H415" s="24">
        <v>13</v>
      </c>
      <c r="I415" s="24">
        <v>13</v>
      </c>
      <c r="J415" s="25">
        <f t="shared" si="14"/>
        <v>0.300884955752212</v>
      </c>
      <c r="K415" s="25">
        <f t="shared" si="15"/>
        <v>0.34</v>
      </c>
      <c r="L415" s="14"/>
    </row>
    <row r="416" customHeight="1" spans="1:12">
      <c r="A416" s="12">
        <v>5618</v>
      </c>
      <c r="B416" s="13" t="s">
        <v>918</v>
      </c>
      <c r="C416" s="14" t="s">
        <v>919</v>
      </c>
      <c r="D416" s="14" t="s">
        <v>21</v>
      </c>
      <c r="E416" s="14" t="s">
        <v>372</v>
      </c>
      <c r="F416" s="30">
        <v>50.37</v>
      </c>
      <c r="G416" s="14" t="s">
        <v>29</v>
      </c>
      <c r="H416" s="24">
        <v>13</v>
      </c>
      <c r="I416" s="24">
        <v>13</v>
      </c>
      <c r="J416" s="25">
        <f t="shared" si="14"/>
        <v>44.5752212389381</v>
      </c>
      <c r="K416" s="25">
        <f t="shared" si="15"/>
        <v>50.37</v>
      </c>
      <c r="L416" s="14"/>
    </row>
    <row r="417" customHeight="1" spans="1:12">
      <c r="A417" s="12">
        <v>5619</v>
      </c>
      <c r="B417" s="13" t="s">
        <v>920</v>
      </c>
      <c r="C417" s="14" t="s">
        <v>921</v>
      </c>
      <c r="D417" s="14" t="s">
        <v>21</v>
      </c>
      <c r="E417" s="14" t="s">
        <v>372</v>
      </c>
      <c r="F417" s="30">
        <v>1.22</v>
      </c>
      <c r="G417" s="14" t="s">
        <v>215</v>
      </c>
      <c r="H417" s="24">
        <v>13</v>
      </c>
      <c r="I417" s="24">
        <v>13</v>
      </c>
      <c r="J417" s="25">
        <f t="shared" si="14"/>
        <v>1.07964601769912</v>
      </c>
      <c r="K417" s="25">
        <f t="shared" si="15"/>
        <v>1.22</v>
      </c>
      <c r="L417" s="14"/>
    </row>
    <row r="418" customHeight="1" spans="1:12">
      <c r="A418" s="12">
        <v>5620</v>
      </c>
      <c r="B418" s="13" t="s">
        <v>922</v>
      </c>
      <c r="C418" s="14" t="s">
        <v>923</v>
      </c>
      <c r="D418" s="14" t="s">
        <v>924</v>
      </c>
      <c r="E418" s="14" t="s">
        <v>915</v>
      </c>
      <c r="F418" s="30">
        <v>5.57</v>
      </c>
      <c r="G418" s="14" t="s">
        <v>23</v>
      </c>
      <c r="H418" s="24">
        <v>13</v>
      </c>
      <c r="I418" s="24">
        <v>13</v>
      </c>
      <c r="J418" s="25">
        <f t="shared" si="14"/>
        <v>4.92920353982301</v>
      </c>
      <c r="K418" s="25">
        <f t="shared" si="15"/>
        <v>5.57</v>
      </c>
      <c r="L418" s="14"/>
    </row>
    <row r="419" customHeight="1" spans="1:12">
      <c r="A419" s="12">
        <v>5621</v>
      </c>
      <c r="B419" s="13" t="s">
        <v>925</v>
      </c>
      <c r="C419" s="14" t="s">
        <v>926</v>
      </c>
      <c r="D419" s="14" t="s">
        <v>927</v>
      </c>
      <c r="E419" s="14" t="s">
        <v>915</v>
      </c>
      <c r="F419" s="30">
        <v>5.28</v>
      </c>
      <c r="G419" s="14" t="s">
        <v>23</v>
      </c>
      <c r="H419" s="24">
        <v>13</v>
      </c>
      <c r="I419" s="24">
        <v>13</v>
      </c>
      <c r="J419" s="25">
        <f t="shared" si="14"/>
        <v>4.67256637168142</v>
      </c>
      <c r="K419" s="25">
        <f t="shared" si="15"/>
        <v>5.28</v>
      </c>
      <c r="L419" s="14"/>
    </row>
    <row r="420" customHeight="1" spans="1:12">
      <c r="A420" s="12">
        <v>5622</v>
      </c>
      <c r="B420" s="13" t="s">
        <v>928</v>
      </c>
      <c r="C420" s="14" t="s">
        <v>929</v>
      </c>
      <c r="D420" s="14" t="s">
        <v>21</v>
      </c>
      <c r="E420" s="14" t="s">
        <v>414</v>
      </c>
      <c r="F420" s="30">
        <v>25.43</v>
      </c>
      <c r="G420" s="14" t="s">
        <v>29</v>
      </c>
      <c r="H420" s="24">
        <v>13</v>
      </c>
      <c r="I420" s="24">
        <v>13</v>
      </c>
      <c r="J420" s="25">
        <f t="shared" si="14"/>
        <v>22.5044247787611</v>
      </c>
      <c r="K420" s="25">
        <f t="shared" si="15"/>
        <v>25.43</v>
      </c>
      <c r="L420" s="14"/>
    </row>
    <row r="421" customHeight="1" spans="1:12">
      <c r="A421" s="12">
        <v>5623</v>
      </c>
      <c r="B421" s="13" t="s">
        <v>930</v>
      </c>
      <c r="C421" s="14" t="s">
        <v>931</v>
      </c>
      <c r="D421" s="14" t="s">
        <v>21</v>
      </c>
      <c r="E421" s="14" t="s">
        <v>414</v>
      </c>
      <c r="F421" s="30">
        <v>542.035</v>
      </c>
      <c r="G421" s="14" t="s">
        <v>29</v>
      </c>
      <c r="H421" s="24">
        <v>13</v>
      </c>
      <c r="I421" s="24">
        <v>13</v>
      </c>
      <c r="J421" s="25">
        <f t="shared" si="14"/>
        <v>479.676991150443</v>
      </c>
      <c r="K421" s="25">
        <f t="shared" si="15"/>
        <v>542.035</v>
      </c>
      <c r="L421" s="14"/>
    </row>
    <row r="422" customHeight="1" spans="1:12">
      <c r="A422" s="12">
        <v>5624</v>
      </c>
      <c r="B422" s="13" t="s">
        <v>932</v>
      </c>
      <c r="C422" s="14" t="s">
        <v>933</v>
      </c>
      <c r="D422" s="14" t="s">
        <v>21</v>
      </c>
      <c r="E422" s="14" t="s">
        <v>17</v>
      </c>
      <c r="F422" s="30">
        <v>417.155</v>
      </c>
      <c r="G422" s="14" t="s">
        <v>29</v>
      </c>
      <c r="H422" s="24">
        <v>13</v>
      </c>
      <c r="I422" s="24">
        <v>13</v>
      </c>
      <c r="J422" s="25">
        <f t="shared" si="14"/>
        <v>369.163716814159</v>
      </c>
      <c r="K422" s="25">
        <f t="shared" si="15"/>
        <v>417.155</v>
      </c>
      <c r="L422" s="14"/>
    </row>
    <row r="423" customHeight="1" spans="1:12">
      <c r="A423" s="12">
        <v>5625</v>
      </c>
      <c r="B423" s="13" t="s">
        <v>934</v>
      </c>
      <c r="C423" s="14" t="s">
        <v>935</v>
      </c>
      <c r="D423" s="14" t="s">
        <v>21</v>
      </c>
      <c r="E423" s="14" t="s">
        <v>17</v>
      </c>
      <c r="F423" s="30">
        <v>417.155</v>
      </c>
      <c r="G423" s="14" t="s">
        <v>29</v>
      </c>
      <c r="H423" s="24">
        <v>13</v>
      </c>
      <c r="I423" s="24">
        <v>13</v>
      </c>
      <c r="J423" s="25">
        <f t="shared" si="14"/>
        <v>369.163716814159</v>
      </c>
      <c r="K423" s="25">
        <f t="shared" si="15"/>
        <v>417.155</v>
      </c>
      <c r="L423" s="14"/>
    </row>
    <row r="424" customHeight="1" spans="1:12">
      <c r="A424" s="12">
        <v>5626</v>
      </c>
      <c r="B424" s="13" t="s">
        <v>936</v>
      </c>
      <c r="C424" s="14" t="s">
        <v>937</v>
      </c>
      <c r="D424" s="14" t="s">
        <v>21</v>
      </c>
      <c r="E424" s="14" t="s">
        <v>711</v>
      </c>
      <c r="F424" s="30">
        <v>809.23</v>
      </c>
      <c r="G424" s="14" t="s">
        <v>18</v>
      </c>
      <c r="H424" s="24">
        <v>13</v>
      </c>
      <c r="I424" s="24">
        <v>13</v>
      </c>
      <c r="J424" s="25">
        <f t="shared" si="14"/>
        <v>716.132743362832</v>
      </c>
      <c r="K424" s="25">
        <f t="shared" si="15"/>
        <v>809.23</v>
      </c>
      <c r="L424" s="14"/>
    </row>
    <row r="425" customHeight="1" spans="1:12">
      <c r="A425" s="12">
        <v>5627</v>
      </c>
      <c r="B425" s="13" t="s">
        <v>938</v>
      </c>
      <c r="C425" s="14" t="s">
        <v>939</v>
      </c>
      <c r="D425" s="14" t="s">
        <v>940</v>
      </c>
      <c r="E425" s="14" t="s">
        <v>235</v>
      </c>
      <c r="F425" s="30">
        <v>4.24</v>
      </c>
      <c r="G425" s="14" t="s">
        <v>23</v>
      </c>
      <c r="H425" s="24">
        <v>3</v>
      </c>
      <c r="I425" s="24">
        <v>3</v>
      </c>
      <c r="J425" s="25">
        <f t="shared" si="14"/>
        <v>4.11650485436893</v>
      </c>
      <c r="K425" s="25">
        <f t="shared" si="15"/>
        <v>4.24</v>
      </c>
      <c r="L425" s="14"/>
    </row>
    <row r="426" customHeight="1" spans="1:12">
      <c r="A426" s="12">
        <v>5628</v>
      </c>
      <c r="B426" s="13" t="s">
        <v>941</v>
      </c>
      <c r="C426" s="14" t="s">
        <v>942</v>
      </c>
      <c r="D426" s="14" t="s">
        <v>21</v>
      </c>
      <c r="E426" s="14" t="s">
        <v>414</v>
      </c>
      <c r="F426" s="30">
        <v>2.9</v>
      </c>
      <c r="G426" s="14" t="s">
        <v>23</v>
      </c>
      <c r="H426" s="24">
        <v>3</v>
      </c>
      <c r="I426" s="24">
        <v>3</v>
      </c>
      <c r="J426" s="25">
        <f t="shared" si="14"/>
        <v>2.81553398058252</v>
      </c>
      <c r="K426" s="25">
        <f t="shared" si="15"/>
        <v>2.9</v>
      </c>
      <c r="L426" s="14"/>
    </row>
    <row r="427" customHeight="1" spans="1:12">
      <c r="A427" s="12">
        <v>5629</v>
      </c>
      <c r="B427" s="13" t="s">
        <v>943</v>
      </c>
      <c r="C427" s="14" t="s">
        <v>944</v>
      </c>
      <c r="D427" s="14" t="s">
        <v>21</v>
      </c>
      <c r="E427" s="14" t="s">
        <v>414</v>
      </c>
      <c r="F427" s="30">
        <v>198</v>
      </c>
      <c r="G427" s="14" t="s">
        <v>23</v>
      </c>
      <c r="H427" s="24">
        <v>13</v>
      </c>
      <c r="I427" s="24">
        <v>13</v>
      </c>
      <c r="J427" s="25">
        <f>K427/(1+H427/100)</f>
        <v>175.221238938053</v>
      </c>
      <c r="K427" s="25">
        <f>F427</f>
        <v>198</v>
      </c>
      <c r="L427" s="14"/>
    </row>
    <row r="428" customHeight="1" spans="1:12">
      <c r="A428" s="12">
        <v>5630</v>
      </c>
      <c r="B428" s="13" t="s">
        <v>945</v>
      </c>
      <c r="C428" s="14" t="s">
        <v>946</v>
      </c>
      <c r="D428" s="14" t="s">
        <v>21</v>
      </c>
      <c r="E428" s="14" t="s">
        <v>414</v>
      </c>
      <c r="F428" s="30">
        <v>105.6</v>
      </c>
      <c r="G428" s="14" t="s">
        <v>23</v>
      </c>
      <c r="H428" s="24">
        <v>13</v>
      </c>
      <c r="I428" s="24">
        <v>13</v>
      </c>
      <c r="J428" s="25">
        <f>K428/(1+H428/100)</f>
        <v>93.4513274336283</v>
      </c>
      <c r="K428" s="25">
        <f>F428</f>
        <v>105.6</v>
      </c>
      <c r="L428" s="14"/>
    </row>
    <row r="429" customHeight="1" spans="1:12">
      <c r="A429" s="12">
        <v>5631</v>
      </c>
      <c r="B429" s="13" t="s">
        <v>947</v>
      </c>
      <c r="C429" s="14" t="s">
        <v>948</v>
      </c>
      <c r="D429" s="14" t="s">
        <v>21</v>
      </c>
      <c r="E429" s="14" t="s">
        <v>414</v>
      </c>
      <c r="F429" s="30">
        <v>66</v>
      </c>
      <c r="G429" s="14" t="s">
        <v>23</v>
      </c>
      <c r="H429" s="24">
        <v>13</v>
      </c>
      <c r="I429" s="24">
        <v>13</v>
      </c>
      <c r="J429" s="25">
        <f>K429/(1+H429/100)</f>
        <v>58.4070796460177</v>
      </c>
      <c r="K429" s="25">
        <f>F429</f>
        <v>66</v>
      </c>
      <c r="L429" s="14"/>
    </row>
    <row r="430" customHeight="1" spans="1:12">
      <c r="A430" s="12">
        <v>5632</v>
      </c>
      <c r="B430" s="13" t="s">
        <v>949</v>
      </c>
      <c r="C430" s="14" t="s">
        <v>950</v>
      </c>
      <c r="D430" s="14" t="s">
        <v>21</v>
      </c>
      <c r="E430" s="14" t="s">
        <v>235</v>
      </c>
      <c r="F430" s="30">
        <v>1.06</v>
      </c>
      <c r="G430" s="14" t="s">
        <v>23</v>
      </c>
      <c r="H430" s="24">
        <v>13</v>
      </c>
      <c r="I430" s="24">
        <v>13</v>
      </c>
      <c r="J430" s="25">
        <f>K430/(1+H430/100)</f>
        <v>0.938053097345133</v>
      </c>
      <c r="K430" s="25">
        <f>F430</f>
        <v>1.06</v>
      </c>
      <c r="L430" s="14"/>
    </row>
    <row r="431" customHeight="1" spans="1:12">
      <c r="A431" s="12">
        <v>5633</v>
      </c>
      <c r="B431" s="13" t="s">
        <v>951</v>
      </c>
      <c r="C431" s="14" t="s">
        <v>952</v>
      </c>
      <c r="D431" s="14" t="s">
        <v>953</v>
      </c>
      <c r="E431" s="14" t="s">
        <v>954</v>
      </c>
      <c r="F431" s="30">
        <v>594</v>
      </c>
      <c r="G431" s="14" t="s">
        <v>23</v>
      </c>
      <c r="H431" s="24">
        <v>13</v>
      </c>
      <c r="I431" s="24">
        <v>13</v>
      </c>
      <c r="J431" s="25">
        <f>K431/(1+H431/100)</f>
        <v>525.663716814159</v>
      </c>
      <c r="K431" s="25">
        <f>F431</f>
        <v>594</v>
      </c>
      <c r="L431" s="14"/>
    </row>
    <row r="432" customHeight="1" spans="1:12">
      <c r="A432" s="12">
        <v>5634</v>
      </c>
      <c r="B432" s="13" t="s">
        <v>955</v>
      </c>
      <c r="C432" s="14" t="s">
        <v>956</v>
      </c>
      <c r="D432" s="14" t="s">
        <v>21</v>
      </c>
      <c r="E432" s="14" t="s">
        <v>769</v>
      </c>
      <c r="F432" s="30">
        <v>264</v>
      </c>
      <c r="G432" s="14" t="s">
        <v>23</v>
      </c>
      <c r="H432" s="24">
        <v>13</v>
      </c>
      <c r="I432" s="24">
        <v>13</v>
      </c>
      <c r="J432" s="25">
        <f>K432/(1+H432/100)</f>
        <v>233.628318584071</v>
      </c>
      <c r="K432" s="25">
        <f>F432</f>
        <v>264</v>
      </c>
      <c r="L432" s="14"/>
    </row>
    <row r="433" customHeight="1" spans="1:12">
      <c r="A433" s="12">
        <v>5635</v>
      </c>
      <c r="B433" s="13" t="s">
        <v>957</v>
      </c>
      <c r="C433" s="14" t="s">
        <v>958</v>
      </c>
      <c r="D433" s="14" t="s">
        <v>21</v>
      </c>
      <c r="E433" s="14" t="s">
        <v>959</v>
      </c>
      <c r="F433" s="30">
        <v>2.11</v>
      </c>
      <c r="G433" s="14" t="s">
        <v>23</v>
      </c>
      <c r="H433" s="24">
        <v>13</v>
      </c>
      <c r="I433" s="24">
        <v>13</v>
      </c>
      <c r="J433" s="25">
        <f>K433/(1+H433/100)</f>
        <v>1.86725663716814</v>
      </c>
      <c r="K433" s="25">
        <f>F433</f>
        <v>2.11</v>
      </c>
      <c r="L433" s="14"/>
    </row>
    <row r="434" customHeight="1" spans="1:12">
      <c r="A434" s="12">
        <v>5636</v>
      </c>
      <c r="B434" s="13" t="s">
        <v>960</v>
      </c>
      <c r="C434" s="14" t="s">
        <v>961</v>
      </c>
      <c r="D434" s="14" t="s">
        <v>21</v>
      </c>
      <c r="E434" s="14" t="s">
        <v>414</v>
      </c>
      <c r="F434" s="30">
        <v>1.98</v>
      </c>
      <c r="G434" s="14" t="s">
        <v>23</v>
      </c>
      <c r="H434" s="24">
        <v>13</v>
      </c>
      <c r="I434" s="24">
        <v>13</v>
      </c>
      <c r="J434" s="25">
        <f>K434/(1+H434/100)</f>
        <v>1.75221238938053</v>
      </c>
      <c r="K434" s="25">
        <f>F434</f>
        <v>1.98</v>
      </c>
      <c r="L434" s="14"/>
    </row>
    <row r="435" customHeight="1" spans="1:12">
      <c r="A435" s="12">
        <v>5637</v>
      </c>
      <c r="B435" s="17" t="s">
        <v>962</v>
      </c>
      <c r="C435" s="14" t="s">
        <v>963</v>
      </c>
      <c r="D435" s="14" t="s">
        <v>21</v>
      </c>
      <c r="E435" s="14" t="s">
        <v>22</v>
      </c>
      <c r="F435" s="30">
        <v>105.6</v>
      </c>
      <c r="G435" s="14" t="s">
        <v>23</v>
      </c>
      <c r="H435" s="24">
        <v>13</v>
      </c>
      <c r="I435" s="24">
        <v>13</v>
      </c>
      <c r="J435" s="25">
        <f>K435/(1+H435/100)</f>
        <v>93.4513274336283</v>
      </c>
      <c r="K435" s="25">
        <f>F435</f>
        <v>105.6</v>
      </c>
      <c r="L435" s="14"/>
    </row>
    <row r="436" customHeight="1" spans="1:12">
      <c r="A436" s="12">
        <v>5638</v>
      </c>
      <c r="B436" s="17" t="s">
        <v>964</v>
      </c>
      <c r="C436" s="14" t="s">
        <v>965</v>
      </c>
      <c r="D436" s="14" t="s">
        <v>21</v>
      </c>
      <c r="E436" s="14" t="s">
        <v>414</v>
      </c>
      <c r="F436" s="30">
        <v>13.2</v>
      </c>
      <c r="G436" s="14" t="s">
        <v>23</v>
      </c>
      <c r="H436" s="24">
        <v>13</v>
      </c>
      <c r="I436" s="24">
        <v>13</v>
      </c>
      <c r="J436" s="25">
        <f>K436/(1+H436/100)</f>
        <v>11.6814159292035</v>
      </c>
      <c r="K436" s="25">
        <f>F436</f>
        <v>13.2</v>
      </c>
      <c r="L436" s="14"/>
    </row>
    <row r="437" customHeight="1" spans="1:12">
      <c r="A437" s="12">
        <v>5654</v>
      </c>
      <c r="B437" s="13" t="s">
        <v>966</v>
      </c>
      <c r="C437" s="14" t="s">
        <v>967</v>
      </c>
      <c r="D437" s="14" t="s">
        <v>21</v>
      </c>
      <c r="E437" s="14" t="s">
        <v>235</v>
      </c>
      <c r="F437" s="30">
        <v>400</v>
      </c>
      <c r="G437" s="14" t="s">
        <v>206</v>
      </c>
      <c r="H437" s="24">
        <v>13</v>
      </c>
      <c r="I437" s="24">
        <v>13</v>
      </c>
      <c r="J437" s="25">
        <f t="shared" ref="J437:J475" si="16">K437/(1+H437/100)</f>
        <v>353.982300884956</v>
      </c>
      <c r="K437" s="25">
        <f t="shared" ref="K437:K475" si="17">F437</f>
        <v>400</v>
      </c>
      <c r="L437" s="14"/>
    </row>
    <row r="438" customHeight="1" spans="1:12">
      <c r="A438" s="12">
        <v>5655</v>
      </c>
      <c r="B438" s="13" t="s">
        <v>968</v>
      </c>
      <c r="C438" s="14" t="s">
        <v>969</v>
      </c>
      <c r="D438" s="14" t="s">
        <v>21</v>
      </c>
      <c r="E438" s="14" t="s">
        <v>22</v>
      </c>
      <c r="F438" s="30">
        <v>5.6</v>
      </c>
      <c r="G438" s="14" t="s">
        <v>29</v>
      </c>
      <c r="H438" s="24">
        <v>13</v>
      </c>
      <c r="I438" s="24">
        <v>13</v>
      </c>
      <c r="J438" s="25">
        <f t="shared" si="16"/>
        <v>4.95575221238938</v>
      </c>
      <c r="K438" s="25">
        <f t="shared" si="17"/>
        <v>5.6</v>
      </c>
      <c r="L438" s="14"/>
    </row>
    <row r="439" customHeight="1" spans="1:12">
      <c r="A439" s="12">
        <v>5656</v>
      </c>
      <c r="B439" s="13" t="s">
        <v>970</v>
      </c>
      <c r="C439" s="14" t="s">
        <v>971</v>
      </c>
      <c r="D439" s="14" t="s">
        <v>972</v>
      </c>
      <c r="E439" s="14" t="s">
        <v>414</v>
      </c>
      <c r="F439" s="30">
        <v>1.54</v>
      </c>
      <c r="G439" s="14" t="s">
        <v>206</v>
      </c>
      <c r="H439" s="24">
        <v>13</v>
      </c>
      <c r="I439" s="24">
        <v>13</v>
      </c>
      <c r="J439" s="25">
        <f t="shared" si="16"/>
        <v>1.36283185840708</v>
      </c>
      <c r="K439" s="25">
        <f t="shared" si="17"/>
        <v>1.54</v>
      </c>
      <c r="L439" s="14"/>
    </row>
    <row r="440" customHeight="1" spans="1:12">
      <c r="A440" s="12">
        <v>5657</v>
      </c>
      <c r="B440" s="13" t="s">
        <v>973</v>
      </c>
      <c r="C440" s="14" t="s">
        <v>974</v>
      </c>
      <c r="D440" s="14" t="s">
        <v>975</v>
      </c>
      <c r="E440" s="14" t="s">
        <v>266</v>
      </c>
      <c r="F440" s="30">
        <v>24.43</v>
      </c>
      <c r="G440" s="14" t="s">
        <v>206</v>
      </c>
      <c r="H440" s="24">
        <v>13</v>
      </c>
      <c r="I440" s="24">
        <v>13</v>
      </c>
      <c r="J440" s="25">
        <f t="shared" si="16"/>
        <v>21.6194690265487</v>
      </c>
      <c r="K440" s="25">
        <f t="shared" si="17"/>
        <v>24.43</v>
      </c>
      <c r="L440" s="14"/>
    </row>
    <row r="441" customHeight="1" spans="1:12">
      <c r="A441" s="12">
        <v>5658</v>
      </c>
      <c r="B441" s="13" t="s">
        <v>976</v>
      </c>
      <c r="C441" s="14" t="s">
        <v>977</v>
      </c>
      <c r="D441" s="14" t="s">
        <v>21</v>
      </c>
      <c r="E441" s="14" t="s">
        <v>22</v>
      </c>
      <c r="F441" s="30">
        <v>8.09</v>
      </c>
      <c r="G441" s="14" t="s">
        <v>206</v>
      </c>
      <c r="H441" s="24">
        <v>13</v>
      </c>
      <c r="I441" s="24">
        <v>13</v>
      </c>
      <c r="J441" s="25">
        <f t="shared" si="16"/>
        <v>7.15929203539823</v>
      </c>
      <c r="K441" s="25">
        <f t="shared" si="17"/>
        <v>8.09</v>
      </c>
      <c r="L441" s="14"/>
    </row>
    <row r="442" customHeight="1" spans="1:12">
      <c r="A442" s="12">
        <v>5659</v>
      </c>
      <c r="B442" s="13" t="s">
        <v>978</v>
      </c>
      <c r="C442" s="14" t="s">
        <v>979</v>
      </c>
      <c r="D442" s="14" t="s">
        <v>980</v>
      </c>
      <c r="E442" s="14" t="s">
        <v>266</v>
      </c>
      <c r="F442" s="30">
        <v>6.96</v>
      </c>
      <c r="G442" s="14" t="s">
        <v>248</v>
      </c>
      <c r="H442" s="24">
        <v>13</v>
      </c>
      <c r="I442" s="24">
        <v>13</v>
      </c>
      <c r="J442" s="25">
        <f t="shared" si="16"/>
        <v>6.15929203539823</v>
      </c>
      <c r="K442" s="25">
        <f t="shared" si="17"/>
        <v>6.96</v>
      </c>
      <c r="L442" s="14"/>
    </row>
    <row r="443" customHeight="1" spans="1:12">
      <c r="A443" s="12">
        <v>5660</v>
      </c>
      <c r="B443" s="13" t="s">
        <v>981</v>
      </c>
      <c r="C443" s="14" t="s">
        <v>982</v>
      </c>
      <c r="D443" s="14" t="s">
        <v>983</v>
      </c>
      <c r="E443" s="14" t="s">
        <v>22</v>
      </c>
      <c r="F443" s="30">
        <v>7.46</v>
      </c>
      <c r="G443" s="14" t="s">
        <v>248</v>
      </c>
      <c r="H443" s="24">
        <v>13</v>
      </c>
      <c r="I443" s="24">
        <v>13</v>
      </c>
      <c r="J443" s="25">
        <f t="shared" si="16"/>
        <v>6.60176991150443</v>
      </c>
      <c r="K443" s="25">
        <f t="shared" si="17"/>
        <v>7.46</v>
      </c>
      <c r="L443" s="14"/>
    </row>
    <row r="444" customHeight="1" spans="1:12">
      <c r="A444" s="12">
        <v>5661</v>
      </c>
      <c r="B444" s="13" t="s">
        <v>984</v>
      </c>
      <c r="C444" s="14" t="s">
        <v>985</v>
      </c>
      <c r="D444" s="14" t="s">
        <v>21</v>
      </c>
      <c r="E444" s="14" t="s">
        <v>986</v>
      </c>
      <c r="F444" s="30">
        <v>3.92</v>
      </c>
      <c r="G444" s="14" t="s">
        <v>206</v>
      </c>
      <c r="H444" s="24">
        <v>13</v>
      </c>
      <c r="I444" s="24">
        <v>13</v>
      </c>
      <c r="J444" s="25">
        <f t="shared" si="16"/>
        <v>3.46902654867257</v>
      </c>
      <c r="K444" s="25">
        <f t="shared" si="17"/>
        <v>3.92</v>
      </c>
      <c r="L444" s="14"/>
    </row>
    <row r="445" customHeight="1" spans="1:12">
      <c r="A445" s="12">
        <v>5662</v>
      </c>
      <c r="B445" s="13" t="s">
        <v>987</v>
      </c>
      <c r="C445" s="14" t="s">
        <v>988</v>
      </c>
      <c r="D445" s="14" t="s">
        <v>21</v>
      </c>
      <c r="E445" s="14" t="s">
        <v>22</v>
      </c>
      <c r="F445" s="30">
        <v>5.085</v>
      </c>
      <c r="G445" s="14" t="s">
        <v>218</v>
      </c>
      <c r="H445" s="24">
        <v>13</v>
      </c>
      <c r="I445" s="24">
        <v>13</v>
      </c>
      <c r="J445" s="25">
        <f t="shared" si="16"/>
        <v>4.5</v>
      </c>
      <c r="K445" s="25">
        <f t="shared" si="17"/>
        <v>5.085</v>
      </c>
      <c r="L445" s="14"/>
    </row>
    <row r="446" customHeight="1" spans="1:12">
      <c r="A446" s="12">
        <v>5663</v>
      </c>
      <c r="B446" s="13" t="s">
        <v>989</v>
      </c>
      <c r="C446" s="14" t="s">
        <v>990</v>
      </c>
      <c r="D446" s="14" t="s">
        <v>21</v>
      </c>
      <c r="E446" s="14" t="s">
        <v>22</v>
      </c>
      <c r="F446" s="30">
        <v>7.18</v>
      </c>
      <c r="G446" s="14" t="s">
        <v>206</v>
      </c>
      <c r="H446" s="24">
        <v>13</v>
      </c>
      <c r="I446" s="24">
        <v>13</v>
      </c>
      <c r="J446" s="25">
        <f t="shared" si="16"/>
        <v>6.35398230088496</v>
      </c>
      <c r="K446" s="25">
        <f t="shared" si="17"/>
        <v>7.18</v>
      </c>
      <c r="L446" s="14"/>
    </row>
    <row r="447" customHeight="1" spans="1:12">
      <c r="A447" s="12">
        <v>5664</v>
      </c>
      <c r="B447" s="13" t="s">
        <v>991</v>
      </c>
      <c r="C447" s="14" t="s">
        <v>992</v>
      </c>
      <c r="D447" s="14" t="s">
        <v>21</v>
      </c>
      <c r="E447" s="14" t="s">
        <v>22</v>
      </c>
      <c r="F447" s="31">
        <v>5.98</v>
      </c>
      <c r="G447" s="14" t="s">
        <v>206</v>
      </c>
      <c r="H447" s="24">
        <v>13</v>
      </c>
      <c r="I447" s="24">
        <v>13</v>
      </c>
      <c r="J447" s="25">
        <f t="shared" si="16"/>
        <v>5.29203539823009</v>
      </c>
      <c r="K447" s="25">
        <f t="shared" si="17"/>
        <v>5.98</v>
      </c>
      <c r="L447" s="14"/>
    </row>
    <row r="448" customHeight="1" spans="1:12">
      <c r="A448" s="12">
        <v>5665</v>
      </c>
      <c r="B448" s="13" t="s">
        <v>993</v>
      </c>
      <c r="C448" s="14" t="s">
        <v>994</v>
      </c>
      <c r="D448" s="14" t="s">
        <v>21</v>
      </c>
      <c r="E448" s="14" t="s">
        <v>22</v>
      </c>
      <c r="F448" s="30">
        <v>5.085</v>
      </c>
      <c r="G448" s="14" t="s">
        <v>218</v>
      </c>
      <c r="H448" s="24">
        <v>13</v>
      </c>
      <c r="I448" s="24">
        <v>13</v>
      </c>
      <c r="J448" s="25">
        <f t="shared" si="16"/>
        <v>4.5</v>
      </c>
      <c r="K448" s="25">
        <f t="shared" si="17"/>
        <v>5.085</v>
      </c>
      <c r="L448" s="14"/>
    </row>
    <row r="449" customHeight="1" spans="1:12">
      <c r="A449" s="12">
        <v>5666</v>
      </c>
      <c r="B449" s="13" t="s">
        <v>995</v>
      </c>
      <c r="C449" s="14" t="s">
        <v>996</v>
      </c>
      <c r="D449" s="14" t="s">
        <v>997</v>
      </c>
      <c r="E449" s="14" t="s">
        <v>711</v>
      </c>
      <c r="F449" s="30">
        <v>3515.16</v>
      </c>
      <c r="G449" s="14" t="s">
        <v>206</v>
      </c>
      <c r="H449" s="24">
        <v>13</v>
      </c>
      <c r="I449" s="24">
        <v>13</v>
      </c>
      <c r="J449" s="25">
        <f t="shared" si="16"/>
        <v>3110.7610619469</v>
      </c>
      <c r="K449" s="25">
        <f t="shared" si="17"/>
        <v>3515.16</v>
      </c>
      <c r="L449" s="14"/>
    </row>
    <row r="450" customHeight="1" spans="1:12">
      <c r="A450" s="12">
        <v>5667</v>
      </c>
      <c r="B450" s="13" t="s">
        <v>998</v>
      </c>
      <c r="C450" s="14" t="s">
        <v>999</v>
      </c>
      <c r="D450" s="14" t="s">
        <v>1000</v>
      </c>
      <c r="E450" s="14" t="s">
        <v>266</v>
      </c>
      <c r="F450" s="30">
        <v>8.47</v>
      </c>
      <c r="G450" s="14" t="s">
        <v>206</v>
      </c>
      <c r="H450" s="24">
        <v>13</v>
      </c>
      <c r="I450" s="24">
        <v>13</v>
      </c>
      <c r="J450" s="25">
        <f t="shared" si="16"/>
        <v>7.49557522123894</v>
      </c>
      <c r="K450" s="25">
        <f t="shared" si="17"/>
        <v>8.47</v>
      </c>
      <c r="L450" s="14"/>
    </row>
    <row r="451" customHeight="1" spans="1:12">
      <c r="A451" s="12">
        <v>5668</v>
      </c>
      <c r="B451" s="13" t="s">
        <v>1001</v>
      </c>
      <c r="C451" s="14" t="s">
        <v>1002</v>
      </c>
      <c r="D451" s="14" t="s">
        <v>1003</v>
      </c>
      <c r="E451" s="14" t="s">
        <v>986</v>
      </c>
      <c r="F451" s="30">
        <v>36.15</v>
      </c>
      <c r="G451" s="14" t="s">
        <v>206</v>
      </c>
      <c r="H451" s="24">
        <v>13</v>
      </c>
      <c r="I451" s="24">
        <v>13</v>
      </c>
      <c r="J451" s="25">
        <f t="shared" si="16"/>
        <v>31.9911504424779</v>
      </c>
      <c r="K451" s="25">
        <f t="shared" si="17"/>
        <v>36.15</v>
      </c>
      <c r="L451" s="14"/>
    </row>
    <row r="452" customHeight="1" spans="1:12">
      <c r="A452" s="12">
        <v>5669</v>
      </c>
      <c r="B452" s="13" t="s">
        <v>1004</v>
      </c>
      <c r="C452" s="14" t="s">
        <v>1005</v>
      </c>
      <c r="D452" s="14" t="s">
        <v>21</v>
      </c>
      <c r="E452" s="14" t="s">
        <v>22</v>
      </c>
      <c r="F452" s="30">
        <v>5.36</v>
      </c>
      <c r="G452" s="14" t="s">
        <v>206</v>
      </c>
      <c r="H452" s="24">
        <v>13</v>
      </c>
      <c r="I452" s="24">
        <v>13</v>
      </c>
      <c r="J452" s="25">
        <f t="shared" si="16"/>
        <v>4.74336283185841</v>
      </c>
      <c r="K452" s="25">
        <f t="shared" si="17"/>
        <v>5.36</v>
      </c>
      <c r="L452" s="14"/>
    </row>
    <row r="453" customHeight="1" spans="1:12">
      <c r="A453" s="12">
        <v>5670</v>
      </c>
      <c r="B453" s="13" t="s">
        <v>1006</v>
      </c>
      <c r="C453" s="14" t="s">
        <v>1007</v>
      </c>
      <c r="D453" s="14" t="s">
        <v>21</v>
      </c>
      <c r="E453" s="14" t="s">
        <v>711</v>
      </c>
      <c r="F453" s="30">
        <v>4985.64</v>
      </c>
      <c r="G453" s="14" t="s">
        <v>206</v>
      </c>
      <c r="H453" s="24">
        <v>13</v>
      </c>
      <c r="I453" s="24">
        <v>13</v>
      </c>
      <c r="J453" s="25">
        <f t="shared" si="16"/>
        <v>4412.07079646018</v>
      </c>
      <c r="K453" s="25">
        <f t="shared" si="17"/>
        <v>4985.64</v>
      </c>
      <c r="L453" s="14"/>
    </row>
    <row r="454" customHeight="1" spans="1:12">
      <c r="A454" s="12">
        <v>5671</v>
      </c>
      <c r="B454" s="13" t="s">
        <v>1008</v>
      </c>
      <c r="C454" s="14" t="s">
        <v>1009</v>
      </c>
      <c r="D454" s="14" t="s">
        <v>21</v>
      </c>
      <c r="E454" s="14" t="s">
        <v>711</v>
      </c>
      <c r="F454" s="30">
        <v>7315.44</v>
      </c>
      <c r="G454" s="14" t="s">
        <v>206</v>
      </c>
      <c r="H454" s="24">
        <v>13</v>
      </c>
      <c r="I454" s="24">
        <v>13</v>
      </c>
      <c r="J454" s="25">
        <f t="shared" si="16"/>
        <v>6473.8407079646</v>
      </c>
      <c r="K454" s="25">
        <f t="shared" si="17"/>
        <v>7315.44</v>
      </c>
      <c r="L454" s="14"/>
    </row>
    <row r="455" customHeight="1" spans="1:12">
      <c r="A455" s="12">
        <v>5672</v>
      </c>
      <c r="B455" s="13" t="s">
        <v>1010</v>
      </c>
      <c r="C455" s="14" t="s">
        <v>1011</v>
      </c>
      <c r="D455" s="14" t="s">
        <v>21</v>
      </c>
      <c r="E455" s="14" t="s">
        <v>711</v>
      </c>
      <c r="F455" s="30">
        <v>8305.44</v>
      </c>
      <c r="G455" s="14" t="s">
        <v>206</v>
      </c>
      <c r="H455" s="24">
        <v>13</v>
      </c>
      <c r="I455" s="24">
        <v>13</v>
      </c>
      <c r="J455" s="25">
        <f t="shared" si="16"/>
        <v>7349.94690265487</v>
      </c>
      <c r="K455" s="25">
        <f t="shared" si="17"/>
        <v>8305.44</v>
      </c>
      <c r="L455" s="14"/>
    </row>
    <row r="456" customHeight="1" spans="1:12">
      <c r="A456" s="12">
        <v>5673</v>
      </c>
      <c r="B456" s="13" t="s">
        <v>1012</v>
      </c>
      <c r="C456" s="14" t="s">
        <v>1013</v>
      </c>
      <c r="D456" s="14" t="s">
        <v>21</v>
      </c>
      <c r="E456" s="14" t="s">
        <v>22</v>
      </c>
      <c r="F456" s="30">
        <v>5.085</v>
      </c>
      <c r="G456" s="14" t="s">
        <v>218</v>
      </c>
      <c r="H456" s="24">
        <v>13</v>
      </c>
      <c r="I456" s="24">
        <v>13</v>
      </c>
      <c r="J456" s="25">
        <f t="shared" si="16"/>
        <v>4.5</v>
      </c>
      <c r="K456" s="25">
        <f t="shared" si="17"/>
        <v>5.085</v>
      </c>
      <c r="L456" s="14"/>
    </row>
    <row r="457" customHeight="1" spans="1:12">
      <c r="A457" s="12">
        <v>5674</v>
      </c>
      <c r="B457" s="13" t="s">
        <v>1014</v>
      </c>
      <c r="C457" s="14" t="s">
        <v>1015</v>
      </c>
      <c r="D457" s="14" t="s">
        <v>21</v>
      </c>
      <c r="E457" s="14" t="s">
        <v>711</v>
      </c>
      <c r="F457" s="30">
        <v>6239.64</v>
      </c>
      <c r="G457" s="14" t="s">
        <v>206</v>
      </c>
      <c r="H457" s="24">
        <v>13</v>
      </c>
      <c r="I457" s="24">
        <v>13</v>
      </c>
      <c r="J457" s="25">
        <f t="shared" si="16"/>
        <v>5521.80530973451</v>
      </c>
      <c r="K457" s="25">
        <f t="shared" si="17"/>
        <v>6239.64</v>
      </c>
      <c r="L457" s="14"/>
    </row>
    <row r="458" customHeight="1" spans="1:12">
      <c r="A458" s="12">
        <v>5675</v>
      </c>
      <c r="B458" s="13" t="s">
        <v>1016</v>
      </c>
      <c r="C458" s="14" t="s">
        <v>1017</v>
      </c>
      <c r="D458" s="14" t="s">
        <v>21</v>
      </c>
      <c r="E458" s="14" t="s">
        <v>372</v>
      </c>
      <c r="F458" s="30">
        <v>458.2</v>
      </c>
      <c r="G458" s="14" t="s">
        <v>29</v>
      </c>
      <c r="H458" s="24">
        <v>13</v>
      </c>
      <c r="I458" s="24">
        <v>13</v>
      </c>
      <c r="J458" s="25">
        <f t="shared" si="16"/>
        <v>405.486725663717</v>
      </c>
      <c r="K458" s="25">
        <f t="shared" si="17"/>
        <v>458.2</v>
      </c>
      <c r="L458" s="14"/>
    </row>
    <row r="459" customHeight="1" spans="1:12">
      <c r="A459" s="12">
        <v>5676</v>
      </c>
      <c r="B459" s="13" t="s">
        <v>1018</v>
      </c>
      <c r="C459" s="14" t="s">
        <v>1019</v>
      </c>
      <c r="D459" s="14" t="s">
        <v>21</v>
      </c>
      <c r="E459" s="14" t="s">
        <v>711</v>
      </c>
      <c r="F459" s="30">
        <v>10890</v>
      </c>
      <c r="G459" s="14" t="s">
        <v>206</v>
      </c>
      <c r="H459" s="24">
        <v>13</v>
      </c>
      <c r="I459" s="24">
        <v>13</v>
      </c>
      <c r="J459" s="25">
        <f t="shared" si="16"/>
        <v>9637.16814159292</v>
      </c>
      <c r="K459" s="25">
        <f t="shared" si="17"/>
        <v>10890</v>
      </c>
      <c r="L459" s="14"/>
    </row>
    <row r="460" customHeight="1" spans="1:12">
      <c r="A460" s="12">
        <v>5677</v>
      </c>
      <c r="B460" s="13" t="s">
        <v>1020</v>
      </c>
      <c r="C460" s="14" t="s">
        <v>1021</v>
      </c>
      <c r="D460" s="14" t="s">
        <v>21</v>
      </c>
      <c r="E460" s="14" t="s">
        <v>711</v>
      </c>
      <c r="F460" s="30">
        <v>12570.36</v>
      </c>
      <c r="G460" s="14" t="s">
        <v>206</v>
      </c>
      <c r="H460" s="24">
        <v>13</v>
      </c>
      <c r="I460" s="24">
        <v>13</v>
      </c>
      <c r="J460" s="25">
        <f t="shared" si="16"/>
        <v>11124.2123893805</v>
      </c>
      <c r="K460" s="25">
        <f t="shared" si="17"/>
        <v>12570.36</v>
      </c>
      <c r="L460" s="14"/>
    </row>
    <row r="461" customHeight="1" spans="1:12">
      <c r="A461" s="12">
        <v>5678</v>
      </c>
      <c r="B461" s="13" t="s">
        <v>1022</v>
      </c>
      <c r="C461" s="14" t="s">
        <v>1023</v>
      </c>
      <c r="D461" s="14" t="s">
        <v>1024</v>
      </c>
      <c r="E461" s="14" t="s">
        <v>22</v>
      </c>
      <c r="F461" s="30">
        <v>5.505</v>
      </c>
      <c r="G461" s="14" t="s">
        <v>248</v>
      </c>
      <c r="H461" s="24">
        <v>13</v>
      </c>
      <c r="I461" s="24">
        <v>13</v>
      </c>
      <c r="J461" s="25">
        <f t="shared" si="16"/>
        <v>4.8716814159292</v>
      </c>
      <c r="K461" s="25">
        <f t="shared" si="17"/>
        <v>5.505</v>
      </c>
      <c r="L461" s="14"/>
    </row>
    <row r="462" customHeight="1" spans="1:12">
      <c r="A462" s="12">
        <v>5679</v>
      </c>
      <c r="B462" s="13" t="s">
        <v>1025</v>
      </c>
      <c r="C462" s="14" t="s">
        <v>1026</v>
      </c>
      <c r="D462" s="14" t="s">
        <v>21</v>
      </c>
      <c r="E462" s="14" t="s">
        <v>22</v>
      </c>
      <c r="F462" s="30">
        <v>9.24</v>
      </c>
      <c r="G462" s="14" t="s">
        <v>206</v>
      </c>
      <c r="H462" s="24">
        <v>13</v>
      </c>
      <c r="I462" s="24">
        <v>13</v>
      </c>
      <c r="J462" s="25">
        <f t="shared" si="16"/>
        <v>8.17699115044248</v>
      </c>
      <c r="K462" s="25">
        <f t="shared" si="17"/>
        <v>9.24</v>
      </c>
      <c r="L462" s="14"/>
    </row>
    <row r="463" customHeight="1" spans="1:12">
      <c r="A463" s="12">
        <v>5680</v>
      </c>
      <c r="B463" s="13" t="s">
        <v>1027</v>
      </c>
      <c r="C463" s="14" t="s">
        <v>1028</v>
      </c>
      <c r="D463" s="14" t="s">
        <v>21</v>
      </c>
      <c r="E463" s="14" t="s">
        <v>711</v>
      </c>
      <c r="F463" s="30">
        <v>3714.48</v>
      </c>
      <c r="G463" s="14" t="s">
        <v>206</v>
      </c>
      <c r="H463" s="24">
        <v>13</v>
      </c>
      <c r="I463" s="24">
        <v>13</v>
      </c>
      <c r="J463" s="25">
        <f t="shared" si="16"/>
        <v>3287.15044247788</v>
      </c>
      <c r="K463" s="25">
        <f t="shared" si="17"/>
        <v>3714.48</v>
      </c>
      <c r="L463" s="14"/>
    </row>
    <row r="464" customHeight="1" spans="1:12">
      <c r="A464" s="12">
        <v>5681</v>
      </c>
      <c r="B464" s="13" t="s">
        <v>1029</v>
      </c>
      <c r="C464" s="14" t="s">
        <v>1030</v>
      </c>
      <c r="D464" s="14" t="s">
        <v>21</v>
      </c>
      <c r="E464" s="14" t="s">
        <v>711</v>
      </c>
      <c r="F464" s="30">
        <v>3762</v>
      </c>
      <c r="G464" s="14" t="s">
        <v>206</v>
      </c>
      <c r="H464" s="24">
        <v>13</v>
      </c>
      <c r="I464" s="24">
        <v>13</v>
      </c>
      <c r="J464" s="25">
        <f t="shared" si="16"/>
        <v>3329.20353982301</v>
      </c>
      <c r="K464" s="25">
        <f t="shared" si="17"/>
        <v>3762</v>
      </c>
      <c r="L464" s="14"/>
    </row>
    <row r="465" customHeight="1" spans="1:12">
      <c r="A465" s="12">
        <v>5682</v>
      </c>
      <c r="B465" s="13" t="s">
        <v>1031</v>
      </c>
      <c r="C465" s="14" t="s">
        <v>1032</v>
      </c>
      <c r="D465" s="14" t="s">
        <v>21</v>
      </c>
      <c r="E465" s="14" t="s">
        <v>954</v>
      </c>
      <c r="F465" s="30">
        <v>5220</v>
      </c>
      <c r="G465" s="14" t="s">
        <v>215</v>
      </c>
      <c r="H465" s="24">
        <v>13</v>
      </c>
      <c r="I465" s="24">
        <v>13</v>
      </c>
      <c r="J465" s="25">
        <f t="shared" si="16"/>
        <v>4619.46902654867</v>
      </c>
      <c r="K465" s="25">
        <f t="shared" si="17"/>
        <v>5220</v>
      </c>
      <c r="L465" s="14"/>
    </row>
    <row r="466" customHeight="1" spans="1:12">
      <c r="A466" s="12">
        <v>5683</v>
      </c>
      <c r="B466" s="13" t="s">
        <v>1033</v>
      </c>
      <c r="C466" s="14" t="s">
        <v>1034</v>
      </c>
      <c r="D466" s="14" t="s">
        <v>1035</v>
      </c>
      <c r="E466" s="14" t="s">
        <v>954</v>
      </c>
      <c r="F466" s="30">
        <v>6960</v>
      </c>
      <c r="G466" s="14" t="s">
        <v>215</v>
      </c>
      <c r="H466" s="24">
        <v>13</v>
      </c>
      <c r="I466" s="24">
        <v>13</v>
      </c>
      <c r="J466" s="25">
        <f t="shared" si="16"/>
        <v>6159.29203539823</v>
      </c>
      <c r="K466" s="25">
        <f t="shared" si="17"/>
        <v>6960</v>
      </c>
      <c r="L466" s="14"/>
    </row>
    <row r="467" customHeight="1" spans="1:12">
      <c r="A467" s="12">
        <v>5684</v>
      </c>
      <c r="B467" s="13" t="s">
        <v>1036</v>
      </c>
      <c r="C467" s="14" t="s">
        <v>1037</v>
      </c>
      <c r="D467" s="14" t="s">
        <v>1035</v>
      </c>
      <c r="E467" s="14" t="s">
        <v>954</v>
      </c>
      <c r="F467" s="30">
        <v>4060</v>
      </c>
      <c r="G467" s="14" t="s">
        <v>215</v>
      </c>
      <c r="H467" s="24">
        <v>13</v>
      </c>
      <c r="I467" s="24">
        <v>13</v>
      </c>
      <c r="J467" s="25">
        <f t="shared" si="16"/>
        <v>3592.9203539823</v>
      </c>
      <c r="K467" s="25">
        <f t="shared" si="17"/>
        <v>4060</v>
      </c>
      <c r="L467" s="14"/>
    </row>
    <row r="468" customHeight="1" spans="1:12">
      <c r="A468" s="12">
        <v>5685</v>
      </c>
      <c r="B468" s="13" t="s">
        <v>1038</v>
      </c>
      <c r="C468" s="14" t="s">
        <v>1039</v>
      </c>
      <c r="D468" s="14" t="s">
        <v>21</v>
      </c>
      <c r="E468" s="14" t="s">
        <v>711</v>
      </c>
      <c r="F468" s="30">
        <v>8669.76</v>
      </c>
      <c r="G468" s="14" t="s">
        <v>206</v>
      </c>
      <c r="H468" s="24">
        <v>13</v>
      </c>
      <c r="I468" s="24">
        <v>13</v>
      </c>
      <c r="J468" s="25">
        <f t="shared" si="16"/>
        <v>7672.35398230089</v>
      </c>
      <c r="K468" s="25">
        <f t="shared" si="17"/>
        <v>8669.76</v>
      </c>
      <c r="L468" s="14"/>
    </row>
    <row r="469" customHeight="1" spans="1:12">
      <c r="A469" s="12">
        <v>5686</v>
      </c>
      <c r="B469" s="13" t="s">
        <v>1040</v>
      </c>
      <c r="C469" s="14" t="s">
        <v>1041</v>
      </c>
      <c r="D469" s="14" t="s">
        <v>21</v>
      </c>
      <c r="E469" s="14" t="s">
        <v>711</v>
      </c>
      <c r="F469" s="30">
        <v>7996.56</v>
      </c>
      <c r="G469" s="14" t="s">
        <v>206</v>
      </c>
      <c r="H469" s="24">
        <v>13</v>
      </c>
      <c r="I469" s="24">
        <v>13</v>
      </c>
      <c r="J469" s="25">
        <f t="shared" si="16"/>
        <v>7076.60176991151</v>
      </c>
      <c r="K469" s="25">
        <f t="shared" si="17"/>
        <v>7996.56</v>
      </c>
      <c r="L469" s="14"/>
    </row>
    <row r="470" customHeight="1" spans="1:12">
      <c r="A470" s="12">
        <v>5687</v>
      </c>
      <c r="B470" s="13" t="s">
        <v>1042</v>
      </c>
      <c r="C470" s="14" t="s">
        <v>1043</v>
      </c>
      <c r="D470" s="14" t="s">
        <v>21</v>
      </c>
      <c r="E470" s="14" t="s">
        <v>711</v>
      </c>
      <c r="F470" s="30">
        <v>5452.92</v>
      </c>
      <c r="G470" s="14" t="s">
        <v>206</v>
      </c>
      <c r="H470" s="24">
        <v>13</v>
      </c>
      <c r="I470" s="24">
        <v>13</v>
      </c>
      <c r="J470" s="25">
        <f t="shared" si="16"/>
        <v>4825.59292035398</v>
      </c>
      <c r="K470" s="25">
        <f t="shared" si="17"/>
        <v>5452.92</v>
      </c>
      <c r="L470" s="14"/>
    </row>
    <row r="471" customHeight="1" spans="1:12">
      <c r="A471" s="12">
        <v>5688</v>
      </c>
      <c r="B471" s="13" t="s">
        <v>1044</v>
      </c>
      <c r="C471" s="14" t="s">
        <v>1045</v>
      </c>
      <c r="D471" s="14" t="s">
        <v>21</v>
      </c>
      <c r="E471" s="14" t="s">
        <v>711</v>
      </c>
      <c r="F471" s="30">
        <v>4988.28</v>
      </c>
      <c r="G471" s="14" t="s">
        <v>206</v>
      </c>
      <c r="H471" s="24">
        <v>13</v>
      </c>
      <c r="I471" s="24">
        <v>13</v>
      </c>
      <c r="J471" s="25">
        <f t="shared" si="16"/>
        <v>4414.40707964602</v>
      </c>
      <c r="K471" s="25">
        <f t="shared" si="17"/>
        <v>4988.28</v>
      </c>
      <c r="L471" s="14"/>
    </row>
    <row r="472" customHeight="1" spans="1:12">
      <c r="A472" s="12">
        <v>5689</v>
      </c>
      <c r="B472" s="13" t="s">
        <v>1046</v>
      </c>
      <c r="C472" s="14" t="s">
        <v>1047</v>
      </c>
      <c r="D472" s="14" t="s">
        <v>21</v>
      </c>
      <c r="E472" s="14" t="s">
        <v>22</v>
      </c>
      <c r="F472" s="30">
        <v>7.31</v>
      </c>
      <c r="G472" s="14" t="s">
        <v>206</v>
      </c>
      <c r="H472" s="24">
        <v>13</v>
      </c>
      <c r="I472" s="24">
        <v>13</v>
      </c>
      <c r="J472" s="25">
        <f t="shared" si="16"/>
        <v>6.46902654867257</v>
      </c>
      <c r="K472" s="25">
        <f t="shared" si="17"/>
        <v>7.31</v>
      </c>
      <c r="L472" s="14"/>
    </row>
    <row r="473" customHeight="1" spans="1:12">
      <c r="A473" s="12">
        <v>5690</v>
      </c>
      <c r="B473" s="13" t="s">
        <v>1048</v>
      </c>
      <c r="C473" s="14" t="s">
        <v>1049</v>
      </c>
      <c r="D473" s="14" t="s">
        <v>21</v>
      </c>
      <c r="E473" s="14" t="s">
        <v>711</v>
      </c>
      <c r="F473" s="30">
        <v>5016</v>
      </c>
      <c r="G473" s="14" t="s">
        <v>206</v>
      </c>
      <c r="H473" s="24">
        <v>13</v>
      </c>
      <c r="I473" s="24">
        <v>13</v>
      </c>
      <c r="J473" s="25">
        <f t="shared" si="16"/>
        <v>4438.93805309735</v>
      </c>
      <c r="K473" s="25">
        <f t="shared" si="17"/>
        <v>5016</v>
      </c>
      <c r="L473" s="14"/>
    </row>
    <row r="474" customHeight="1" spans="1:12">
      <c r="A474" s="12">
        <v>5691</v>
      </c>
      <c r="B474" s="13" t="s">
        <v>1050</v>
      </c>
      <c r="C474" s="14" t="s">
        <v>1051</v>
      </c>
      <c r="D474" s="14" t="s">
        <v>21</v>
      </c>
      <c r="E474" s="14" t="s">
        <v>22</v>
      </c>
      <c r="F474" s="30">
        <v>5.96</v>
      </c>
      <c r="G474" s="14" t="s">
        <v>206</v>
      </c>
      <c r="H474" s="24">
        <v>13</v>
      </c>
      <c r="I474" s="24">
        <v>13</v>
      </c>
      <c r="J474" s="25">
        <f t="shared" si="16"/>
        <v>5.27433628318584</v>
      </c>
      <c r="K474" s="25">
        <f t="shared" si="17"/>
        <v>5.96</v>
      </c>
      <c r="L474" s="14"/>
    </row>
    <row r="475" customHeight="1" spans="1:12">
      <c r="A475" s="12">
        <v>5692</v>
      </c>
      <c r="B475" s="13" t="s">
        <v>1052</v>
      </c>
      <c r="C475" s="14" t="s">
        <v>1051</v>
      </c>
      <c r="D475" s="14" t="s">
        <v>826</v>
      </c>
      <c r="E475" s="14" t="s">
        <v>22</v>
      </c>
      <c r="F475" s="30">
        <v>6.075</v>
      </c>
      <c r="G475" s="14" t="s">
        <v>248</v>
      </c>
      <c r="H475" s="24">
        <v>13</v>
      </c>
      <c r="I475" s="24">
        <v>13</v>
      </c>
      <c r="J475" s="25">
        <f t="shared" si="16"/>
        <v>5.37610619469027</v>
      </c>
      <c r="K475" s="25">
        <f t="shared" si="17"/>
        <v>6.075</v>
      </c>
      <c r="L475" s="14"/>
    </row>
    <row r="476" customHeight="1" spans="1:12">
      <c r="A476" s="12">
        <v>5693</v>
      </c>
      <c r="B476" s="13" t="s">
        <v>1053</v>
      </c>
      <c r="C476" s="14" t="s">
        <v>1054</v>
      </c>
      <c r="D476" s="14" t="s">
        <v>21</v>
      </c>
      <c r="E476" s="14" t="s">
        <v>22</v>
      </c>
      <c r="F476" s="30">
        <v>4.175</v>
      </c>
      <c r="G476" s="14" t="s">
        <v>248</v>
      </c>
      <c r="H476" s="24">
        <v>13</v>
      </c>
      <c r="I476" s="24">
        <v>13</v>
      </c>
      <c r="J476" s="25">
        <f t="shared" ref="J476:J539" si="18">K476/(1+H476/100)</f>
        <v>3.69469026548673</v>
      </c>
      <c r="K476" s="25">
        <f t="shared" ref="K476:K539" si="19">F476</f>
        <v>4.175</v>
      </c>
      <c r="L476" s="14"/>
    </row>
    <row r="477" customHeight="1" spans="1:12">
      <c r="A477" s="12">
        <v>5694</v>
      </c>
      <c r="B477" s="13" t="s">
        <v>1055</v>
      </c>
      <c r="C477" s="14" t="s">
        <v>1056</v>
      </c>
      <c r="D477" s="14" t="s">
        <v>1057</v>
      </c>
      <c r="E477" s="14" t="s">
        <v>769</v>
      </c>
      <c r="F477" s="30">
        <v>52.065</v>
      </c>
      <c r="G477" s="14" t="s">
        <v>248</v>
      </c>
      <c r="H477" s="24">
        <v>13</v>
      </c>
      <c r="I477" s="24">
        <v>13</v>
      </c>
      <c r="J477" s="25">
        <f t="shared" si="18"/>
        <v>46.0752212389381</v>
      </c>
      <c r="K477" s="25">
        <f t="shared" si="19"/>
        <v>52.065</v>
      </c>
      <c r="L477" s="14"/>
    </row>
    <row r="478" customHeight="1" spans="1:12">
      <c r="A478" s="12">
        <v>5695</v>
      </c>
      <c r="B478" s="13" t="s">
        <v>1058</v>
      </c>
      <c r="C478" s="14" t="s">
        <v>1056</v>
      </c>
      <c r="D478" s="14" t="s">
        <v>1059</v>
      </c>
      <c r="E478" s="14" t="s">
        <v>769</v>
      </c>
      <c r="F478" s="30">
        <v>263.69</v>
      </c>
      <c r="G478" s="14" t="s">
        <v>248</v>
      </c>
      <c r="H478" s="24">
        <v>13</v>
      </c>
      <c r="I478" s="24">
        <v>13</v>
      </c>
      <c r="J478" s="25">
        <f t="shared" si="18"/>
        <v>233.353982300885</v>
      </c>
      <c r="K478" s="25">
        <f t="shared" si="19"/>
        <v>263.69</v>
      </c>
      <c r="L478" s="14"/>
    </row>
    <row r="479" customHeight="1" spans="1:12">
      <c r="A479" s="12">
        <v>5696</v>
      </c>
      <c r="B479" s="13" t="s">
        <v>1060</v>
      </c>
      <c r="C479" s="14" t="s">
        <v>1061</v>
      </c>
      <c r="D479" s="14" t="s">
        <v>1062</v>
      </c>
      <c r="E479" s="14" t="s">
        <v>954</v>
      </c>
      <c r="F479" s="30">
        <v>289.5</v>
      </c>
      <c r="G479" s="14" t="s">
        <v>29</v>
      </c>
      <c r="H479" s="24">
        <v>13</v>
      </c>
      <c r="I479" s="24">
        <v>13</v>
      </c>
      <c r="J479" s="25">
        <f t="shared" si="18"/>
        <v>256.194690265487</v>
      </c>
      <c r="K479" s="25">
        <f t="shared" si="19"/>
        <v>289.5</v>
      </c>
      <c r="L479" s="14"/>
    </row>
    <row r="480" customHeight="1" spans="1:12">
      <c r="A480" s="12">
        <v>5697</v>
      </c>
      <c r="B480" s="13" t="s">
        <v>1063</v>
      </c>
      <c r="C480" s="14" t="s">
        <v>1064</v>
      </c>
      <c r="D480" s="14" t="s">
        <v>1065</v>
      </c>
      <c r="E480" s="14" t="s">
        <v>954</v>
      </c>
      <c r="F480" s="30">
        <v>30.5</v>
      </c>
      <c r="G480" s="14" t="s">
        <v>29</v>
      </c>
      <c r="H480" s="24">
        <v>13</v>
      </c>
      <c r="I480" s="24">
        <v>13</v>
      </c>
      <c r="J480" s="25">
        <f t="shared" si="18"/>
        <v>26.9911504424779</v>
      </c>
      <c r="K480" s="25">
        <f t="shared" si="19"/>
        <v>30.5</v>
      </c>
      <c r="L480" s="14"/>
    </row>
    <row r="481" customHeight="1" spans="1:12">
      <c r="A481" s="12">
        <v>5698</v>
      </c>
      <c r="B481" s="13" t="s">
        <v>1066</v>
      </c>
      <c r="C481" s="14" t="s">
        <v>1067</v>
      </c>
      <c r="D481" s="14" t="s">
        <v>21</v>
      </c>
      <c r="E481" s="14" t="s">
        <v>711</v>
      </c>
      <c r="F481" s="30">
        <v>18560</v>
      </c>
      <c r="G481" s="14" t="s">
        <v>215</v>
      </c>
      <c r="H481" s="24">
        <v>13</v>
      </c>
      <c r="I481" s="24">
        <v>13</v>
      </c>
      <c r="J481" s="25">
        <f t="shared" si="18"/>
        <v>16424.7787610619</v>
      </c>
      <c r="K481" s="25">
        <f t="shared" si="19"/>
        <v>18560</v>
      </c>
      <c r="L481" s="14"/>
    </row>
    <row r="482" customHeight="1" spans="1:12">
      <c r="A482" s="12">
        <v>5699</v>
      </c>
      <c r="B482" s="13" t="s">
        <v>1068</v>
      </c>
      <c r="C482" s="14" t="s">
        <v>1069</v>
      </c>
      <c r="D482" s="14" t="s">
        <v>1070</v>
      </c>
      <c r="E482" s="14" t="s">
        <v>372</v>
      </c>
      <c r="F482" s="30">
        <v>98.6</v>
      </c>
      <c r="G482" s="14" t="s">
        <v>215</v>
      </c>
      <c r="H482" s="24">
        <v>13</v>
      </c>
      <c r="I482" s="24">
        <v>13</v>
      </c>
      <c r="J482" s="25">
        <f t="shared" si="18"/>
        <v>87.2566371681416</v>
      </c>
      <c r="K482" s="25">
        <f t="shared" si="19"/>
        <v>98.6</v>
      </c>
      <c r="L482" s="14"/>
    </row>
    <row r="483" customHeight="1" spans="1:12">
      <c r="A483" s="12">
        <v>5700</v>
      </c>
      <c r="B483" s="13" t="s">
        <v>1071</v>
      </c>
      <c r="C483" s="14" t="s">
        <v>1072</v>
      </c>
      <c r="D483" s="14" t="s">
        <v>1073</v>
      </c>
      <c r="E483" s="14" t="s">
        <v>22</v>
      </c>
      <c r="F483" s="30">
        <v>8.61</v>
      </c>
      <c r="G483" s="14" t="s">
        <v>206</v>
      </c>
      <c r="H483" s="24">
        <v>13</v>
      </c>
      <c r="I483" s="24">
        <v>13</v>
      </c>
      <c r="J483" s="25">
        <f t="shared" si="18"/>
        <v>7.61946902654867</v>
      </c>
      <c r="K483" s="25">
        <f t="shared" si="19"/>
        <v>8.61</v>
      </c>
      <c r="L483" s="14"/>
    </row>
    <row r="484" customHeight="1" spans="1:12">
      <c r="A484" s="12">
        <v>5701</v>
      </c>
      <c r="B484" s="13" t="s">
        <v>1074</v>
      </c>
      <c r="C484" s="14" t="s">
        <v>1075</v>
      </c>
      <c r="D484" s="14" t="s">
        <v>21</v>
      </c>
      <c r="E484" s="14" t="s">
        <v>22</v>
      </c>
      <c r="F484" s="30">
        <v>2.635</v>
      </c>
      <c r="G484" s="14" t="s">
        <v>248</v>
      </c>
      <c r="H484" s="24">
        <v>13</v>
      </c>
      <c r="I484" s="24">
        <v>13</v>
      </c>
      <c r="J484" s="25">
        <f t="shared" si="18"/>
        <v>2.33185840707965</v>
      </c>
      <c r="K484" s="25">
        <f t="shared" si="19"/>
        <v>2.635</v>
      </c>
      <c r="L484" s="14"/>
    </row>
    <row r="485" customHeight="1" spans="1:12">
      <c r="A485" s="12">
        <v>5702</v>
      </c>
      <c r="B485" s="13" t="s">
        <v>1076</v>
      </c>
      <c r="C485" s="14" t="s">
        <v>1077</v>
      </c>
      <c r="D485" s="14" t="s">
        <v>21</v>
      </c>
      <c r="E485" s="14" t="s">
        <v>711</v>
      </c>
      <c r="F485" s="30">
        <v>5237.26</v>
      </c>
      <c r="G485" s="14" t="s">
        <v>248</v>
      </c>
      <c r="H485" s="24">
        <v>13</v>
      </c>
      <c r="I485" s="24">
        <v>13</v>
      </c>
      <c r="J485" s="25">
        <f t="shared" si="18"/>
        <v>4634.74336283186</v>
      </c>
      <c r="K485" s="25">
        <f t="shared" si="19"/>
        <v>5237.26</v>
      </c>
      <c r="L485" s="14"/>
    </row>
    <row r="486" customHeight="1" spans="1:12">
      <c r="A486" s="12">
        <v>5703</v>
      </c>
      <c r="B486" s="13" t="s">
        <v>1078</v>
      </c>
      <c r="C486" s="14" t="s">
        <v>1079</v>
      </c>
      <c r="D486" s="14" t="s">
        <v>21</v>
      </c>
      <c r="E486" s="14" t="s">
        <v>372</v>
      </c>
      <c r="F486" s="30">
        <v>152.57</v>
      </c>
      <c r="G486" s="14" t="s">
        <v>206</v>
      </c>
      <c r="H486" s="24">
        <v>13</v>
      </c>
      <c r="I486" s="24">
        <v>13</v>
      </c>
      <c r="J486" s="25">
        <f t="shared" si="18"/>
        <v>135.017699115044</v>
      </c>
      <c r="K486" s="25">
        <f t="shared" si="19"/>
        <v>152.57</v>
      </c>
      <c r="L486" s="14"/>
    </row>
    <row r="487" customHeight="1" spans="1:12">
      <c r="A487" s="12">
        <v>5704</v>
      </c>
      <c r="B487" s="13" t="s">
        <v>1080</v>
      </c>
      <c r="C487" s="14" t="s">
        <v>1081</v>
      </c>
      <c r="D487" s="14" t="s">
        <v>21</v>
      </c>
      <c r="E487" s="14" t="s">
        <v>22</v>
      </c>
      <c r="F487" s="30">
        <v>4.12</v>
      </c>
      <c r="G487" s="14" t="s">
        <v>206</v>
      </c>
      <c r="H487" s="24">
        <v>13</v>
      </c>
      <c r="I487" s="24">
        <v>13</v>
      </c>
      <c r="J487" s="25">
        <f t="shared" si="18"/>
        <v>3.64601769911504</v>
      </c>
      <c r="K487" s="25">
        <f t="shared" si="19"/>
        <v>4.12</v>
      </c>
      <c r="L487" s="14"/>
    </row>
    <row r="488" customHeight="1" spans="1:12">
      <c r="A488" s="12">
        <v>5705</v>
      </c>
      <c r="B488" s="17" t="s">
        <v>1082</v>
      </c>
      <c r="C488" s="14" t="s">
        <v>1083</v>
      </c>
      <c r="D488" s="14" t="s">
        <v>21</v>
      </c>
      <c r="E488" s="14" t="s">
        <v>414</v>
      </c>
      <c r="F488" s="30">
        <v>36.21</v>
      </c>
      <c r="G488" s="14" t="s">
        <v>23</v>
      </c>
      <c r="H488" s="24">
        <v>13</v>
      </c>
      <c r="I488" s="24">
        <v>13</v>
      </c>
      <c r="J488" s="25">
        <f t="shared" si="18"/>
        <v>32.0442477876106</v>
      </c>
      <c r="K488" s="25">
        <f t="shared" si="19"/>
        <v>36.21</v>
      </c>
      <c r="L488" s="14"/>
    </row>
    <row r="489" customHeight="1" spans="1:12">
      <c r="A489" s="12">
        <v>5706</v>
      </c>
      <c r="B489" s="13" t="s">
        <v>1084</v>
      </c>
      <c r="C489" s="14" t="s">
        <v>1085</v>
      </c>
      <c r="D489" s="14" t="s">
        <v>1086</v>
      </c>
      <c r="E489" s="14" t="s">
        <v>414</v>
      </c>
      <c r="F489" s="30">
        <v>20.525</v>
      </c>
      <c r="G489" s="14" t="s">
        <v>248</v>
      </c>
      <c r="H489" s="24">
        <v>13</v>
      </c>
      <c r="I489" s="24">
        <v>13</v>
      </c>
      <c r="J489" s="25">
        <f t="shared" si="18"/>
        <v>18.1637168141593</v>
      </c>
      <c r="K489" s="25">
        <f t="shared" si="19"/>
        <v>20.525</v>
      </c>
      <c r="L489" s="14"/>
    </row>
    <row r="490" customHeight="1" spans="1:12">
      <c r="A490" s="12">
        <v>5707</v>
      </c>
      <c r="B490" s="13" t="s">
        <v>1087</v>
      </c>
      <c r="C490" s="14" t="s">
        <v>1088</v>
      </c>
      <c r="D490" s="14" t="s">
        <v>1089</v>
      </c>
      <c r="E490" s="14" t="s">
        <v>954</v>
      </c>
      <c r="F490" s="30">
        <v>104.4</v>
      </c>
      <c r="G490" s="14" t="s">
        <v>29</v>
      </c>
      <c r="H490" s="24">
        <v>13</v>
      </c>
      <c r="I490" s="24">
        <v>13</v>
      </c>
      <c r="J490" s="25">
        <f t="shared" si="18"/>
        <v>92.3893805309735</v>
      </c>
      <c r="K490" s="25">
        <f t="shared" si="19"/>
        <v>104.4</v>
      </c>
      <c r="L490" s="14"/>
    </row>
    <row r="491" customHeight="1" spans="1:12">
      <c r="A491" s="12">
        <v>5708</v>
      </c>
      <c r="B491" s="13" t="s">
        <v>1090</v>
      </c>
      <c r="C491" s="14" t="s">
        <v>1088</v>
      </c>
      <c r="D491" s="14" t="s">
        <v>1091</v>
      </c>
      <c r="E491" s="14" t="s">
        <v>954</v>
      </c>
      <c r="F491" s="30">
        <v>125.405</v>
      </c>
      <c r="G491" s="14" t="s">
        <v>29</v>
      </c>
      <c r="H491" s="24">
        <v>13</v>
      </c>
      <c r="I491" s="24">
        <v>13</v>
      </c>
      <c r="J491" s="25">
        <f t="shared" si="18"/>
        <v>110.977876106195</v>
      </c>
      <c r="K491" s="25">
        <f t="shared" si="19"/>
        <v>125.405</v>
      </c>
      <c r="L491" s="14"/>
    </row>
    <row r="492" customHeight="1" spans="1:12">
      <c r="A492" s="12">
        <v>5709</v>
      </c>
      <c r="B492" s="13" t="s">
        <v>1092</v>
      </c>
      <c r="C492" s="14" t="s">
        <v>1093</v>
      </c>
      <c r="D492" s="14" t="s">
        <v>1094</v>
      </c>
      <c r="E492" s="14" t="s">
        <v>1095</v>
      </c>
      <c r="F492" s="30">
        <v>1142.6</v>
      </c>
      <c r="G492" s="14" t="s">
        <v>248</v>
      </c>
      <c r="H492" s="24">
        <v>13</v>
      </c>
      <c r="I492" s="24">
        <v>13</v>
      </c>
      <c r="J492" s="25">
        <f t="shared" si="18"/>
        <v>1011.15044247788</v>
      </c>
      <c r="K492" s="25">
        <f t="shared" si="19"/>
        <v>1142.6</v>
      </c>
      <c r="L492" s="14"/>
    </row>
    <row r="493" customHeight="1" spans="1:12">
      <c r="A493" s="12">
        <v>5710</v>
      </c>
      <c r="B493" s="13" t="s">
        <v>1096</v>
      </c>
      <c r="C493" s="14" t="s">
        <v>1097</v>
      </c>
      <c r="D493" s="14" t="s">
        <v>1094</v>
      </c>
      <c r="E493" s="14" t="s">
        <v>1095</v>
      </c>
      <c r="F493" s="30">
        <v>960.895</v>
      </c>
      <c r="G493" s="14" t="s">
        <v>248</v>
      </c>
      <c r="H493" s="24">
        <v>13</v>
      </c>
      <c r="I493" s="24">
        <v>13</v>
      </c>
      <c r="J493" s="25">
        <f t="shared" si="18"/>
        <v>850.349557522124</v>
      </c>
      <c r="K493" s="25">
        <f t="shared" si="19"/>
        <v>960.895</v>
      </c>
      <c r="L493" s="14"/>
    </row>
    <row r="494" customHeight="1" spans="1:12">
      <c r="A494" s="12">
        <v>5711</v>
      </c>
      <c r="B494" s="13" t="s">
        <v>1098</v>
      </c>
      <c r="C494" s="14" t="s">
        <v>1099</v>
      </c>
      <c r="D494" s="14" t="s">
        <v>1100</v>
      </c>
      <c r="E494" s="14" t="s">
        <v>1095</v>
      </c>
      <c r="F494" s="30">
        <v>2714.4</v>
      </c>
      <c r="G494" s="14" t="s">
        <v>248</v>
      </c>
      <c r="H494" s="24">
        <v>13</v>
      </c>
      <c r="I494" s="24">
        <v>13</v>
      </c>
      <c r="J494" s="25">
        <f t="shared" si="18"/>
        <v>2402.12389380531</v>
      </c>
      <c r="K494" s="25">
        <f t="shared" si="19"/>
        <v>2714.4</v>
      </c>
      <c r="L494" s="14"/>
    </row>
    <row r="495" customHeight="1" spans="1:12">
      <c r="A495" s="12">
        <v>5712</v>
      </c>
      <c r="B495" s="13" t="s">
        <v>1101</v>
      </c>
      <c r="C495" s="14" t="s">
        <v>1102</v>
      </c>
      <c r="D495" s="14" t="s">
        <v>21</v>
      </c>
      <c r="E495" s="14" t="s">
        <v>22</v>
      </c>
      <c r="F495" s="30">
        <v>5.79</v>
      </c>
      <c r="G495" s="14" t="s">
        <v>29</v>
      </c>
      <c r="H495" s="24">
        <v>13</v>
      </c>
      <c r="I495" s="24">
        <v>13</v>
      </c>
      <c r="J495" s="25">
        <f t="shared" si="18"/>
        <v>5.12389380530974</v>
      </c>
      <c r="K495" s="25">
        <f t="shared" si="19"/>
        <v>5.79</v>
      </c>
      <c r="L495" s="14"/>
    </row>
    <row r="496" customHeight="1" spans="1:12">
      <c r="A496" s="12">
        <v>5713</v>
      </c>
      <c r="B496" s="13" t="s">
        <v>1103</v>
      </c>
      <c r="C496" s="14" t="s">
        <v>1104</v>
      </c>
      <c r="D496" s="14" t="s">
        <v>21</v>
      </c>
      <c r="E496" s="14" t="s">
        <v>468</v>
      </c>
      <c r="F496" s="30">
        <v>5.02</v>
      </c>
      <c r="G496" s="14" t="s">
        <v>206</v>
      </c>
      <c r="H496" s="24">
        <v>13</v>
      </c>
      <c r="I496" s="24">
        <v>13</v>
      </c>
      <c r="J496" s="25">
        <f t="shared" si="18"/>
        <v>4.44247787610619</v>
      </c>
      <c r="K496" s="25">
        <f t="shared" si="19"/>
        <v>5.02</v>
      </c>
      <c r="L496" s="14"/>
    </row>
    <row r="497" customHeight="1" spans="1:12">
      <c r="A497" s="12">
        <v>5714</v>
      </c>
      <c r="B497" s="13" t="s">
        <v>1105</v>
      </c>
      <c r="C497" s="14" t="s">
        <v>1106</v>
      </c>
      <c r="D497" s="14" t="s">
        <v>21</v>
      </c>
      <c r="E497" s="14" t="s">
        <v>468</v>
      </c>
      <c r="F497" s="30">
        <v>1621.12</v>
      </c>
      <c r="G497" s="14" t="s">
        <v>206</v>
      </c>
      <c r="H497" s="24">
        <v>13</v>
      </c>
      <c r="I497" s="24">
        <v>13</v>
      </c>
      <c r="J497" s="25">
        <f t="shared" si="18"/>
        <v>1434.61946902655</v>
      </c>
      <c r="K497" s="25">
        <f t="shared" si="19"/>
        <v>1621.12</v>
      </c>
      <c r="L497" s="14"/>
    </row>
    <row r="498" customHeight="1" spans="1:12">
      <c r="A498" s="12">
        <v>5715</v>
      </c>
      <c r="B498" s="13" t="s">
        <v>1107</v>
      </c>
      <c r="C498" s="14" t="s">
        <v>1108</v>
      </c>
      <c r="D498" s="14" t="s">
        <v>21</v>
      </c>
      <c r="E498" s="14" t="s">
        <v>468</v>
      </c>
      <c r="F498" s="30">
        <v>925.98</v>
      </c>
      <c r="G498" s="14" t="s">
        <v>206</v>
      </c>
      <c r="H498" s="24">
        <v>13</v>
      </c>
      <c r="I498" s="24">
        <v>13</v>
      </c>
      <c r="J498" s="25">
        <f t="shared" si="18"/>
        <v>819.451327433628</v>
      </c>
      <c r="K498" s="25">
        <f t="shared" si="19"/>
        <v>925.98</v>
      </c>
      <c r="L498" s="14"/>
    </row>
    <row r="499" customHeight="1" spans="1:12">
      <c r="A499" s="12">
        <v>5716</v>
      </c>
      <c r="B499" s="13" t="s">
        <v>1109</v>
      </c>
      <c r="C499" s="14" t="s">
        <v>1110</v>
      </c>
      <c r="D499" s="14" t="s">
        <v>21</v>
      </c>
      <c r="E499" s="14" t="s">
        <v>468</v>
      </c>
      <c r="F499" s="31">
        <v>116.34</v>
      </c>
      <c r="G499" s="14" t="s">
        <v>206</v>
      </c>
      <c r="H499" s="24">
        <v>13</v>
      </c>
      <c r="I499" s="24">
        <v>13</v>
      </c>
      <c r="J499" s="25">
        <f t="shared" si="18"/>
        <v>102.955752212389</v>
      </c>
      <c r="K499" s="25">
        <f t="shared" si="19"/>
        <v>116.34</v>
      </c>
      <c r="L499" s="14"/>
    </row>
    <row r="500" customHeight="1" spans="1:12">
      <c r="A500" s="12">
        <v>5717</v>
      </c>
      <c r="B500" s="13" t="s">
        <v>1111</v>
      </c>
      <c r="C500" s="14" t="s">
        <v>1112</v>
      </c>
      <c r="D500" s="14" t="s">
        <v>21</v>
      </c>
      <c r="E500" s="14" t="s">
        <v>17</v>
      </c>
      <c r="F500" s="30">
        <v>2694.12</v>
      </c>
      <c r="G500" s="14" t="s">
        <v>18</v>
      </c>
      <c r="H500" s="24">
        <v>13</v>
      </c>
      <c r="I500" s="24">
        <v>13</v>
      </c>
      <c r="J500" s="25">
        <f t="shared" si="18"/>
        <v>2384.17699115044</v>
      </c>
      <c r="K500" s="25">
        <f t="shared" si="19"/>
        <v>2694.12</v>
      </c>
      <c r="L500" s="14"/>
    </row>
    <row r="501" customHeight="1" spans="1:12">
      <c r="A501" s="12">
        <v>5718</v>
      </c>
      <c r="B501" s="13" t="s">
        <v>1113</v>
      </c>
      <c r="C501" s="14" t="s">
        <v>1114</v>
      </c>
      <c r="D501" s="14" t="s">
        <v>21</v>
      </c>
      <c r="E501" s="14" t="s">
        <v>22</v>
      </c>
      <c r="F501" s="31">
        <v>6.15</v>
      </c>
      <c r="G501" s="14" t="s">
        <v>206</v>
      </c>
      <c r="H501" s="24">
        <v>13</v>
      </c>
      <c r="I501" s="24">
        <v>13</v>
      </c>
      <c r="J501" s="25">
        <f t="shared" si="18"/>
        <v>5.4424778761062</v>
      </c>
      <c r="K501" s="25">
        <f t="shared" si="19"/>
        <v>6.15</v>
      </c>
      <c r="L501" s="14"/>
    </row>
    <row r="502" customHeight="1" spans="1:12">
      <c r="A502" s="12">
        <v>5719</v>
      </c>
      <c r="B502" s="13" t="s">
        <v>1115</v>
      </c>
      <c r="C502" s="14" t="s">
        <v>1116</v>
      </c>
      <c r="D502" s="14" t="s">
        <v>1117</v>
      </c>
      <c r="E502" s="14" t="s">
        <v>235</v>
      </c>
      <c r="F502" s="30">
        <v>83.52</v>
      </c>
      <c r="G502" s="14" t="s">
        <v>248</v>
      </c>
      <c r="H502" s="24">
        <v>13</v>
      </c>
      <c r="I502" s="24">
        <v>13</v>
      </c>
      <c r="J502" s="25">
        <f t="shared" si="18"/>
        <v>73.9115044247788</v>
      </c>
      <c r="K502" s="25">
        <f t="shared" si="19"/>
        <v>83.52</v>
      </c>
      <c r="L502" s="14"/>
    </row>
    <row r="503" customHeight="1" spans="1:12">
      <c r="A503" s="12">
        <v>5720</v>
      </c>
      <c r="B503" s="13" t="s">
        <v>1118</v>
      </c>
      <c r="C503" s="14" t="s">
        <v>1119</v>
      </c>
      <c r="D503" s="14" t="s">
        <v>1120</v>
      </c>
      <c r="E503" s="14" t="s">
        <v>22</v>
      </c>
      <c r="F503" s="30">
        <v>10.225</v>
      </c>
      <c r="G503" s="14" t="s">
        <v>248</v>
      </c>
      <c r="H503" s="24">
        <v>13</v>
      </c>
      <c r="I503" s="24">
        <v>13</v>
      </c>
      <c r="J503" s="25">
        <f t="shared" si="18"/>
        <v>9.04867256637168</v>
      </c>
      <c r="K503" s="25">
        <f t="shared" si="19"/>
        <v>10.225</v>
      </c>
      <c r="L503" s="14"/>
    </row>
    <row r="504" customHeight="1" spans="1:12">
      <c r="A504" s="12">
        <v>5721</v>
      </c>
      <c r="B504" s="13" t="s">
        <v>1121</v>
      </c>
      <c r="C504" s="14" t="s">
        <v>1122</v>
      </c>
      <c r="D504" s="14" t="s">
        <v>1120</v>
      </c>
      <c r="E504" s="14" t="s">
        <v>22</v>
      </c>
      <c r="F504" s="30">
        <v>4.51</v>
      </c>
      <c r="G504" s="14" t="s">
        <v>248</v>
      </c>
      <c r="H504" s="24">
        <v>13</v>
      </c>
      <c r="I504" s="24">
        <v>13</v>
      </c>
      <c r="J504" s="25">
        <f t="shared" si="18"/>
        <v>3.99115044247788</v>
      </c>
      <c r="K504" s="25">
        <f t="shared" si="19"/>
        <v>4.51</v>
      </c>
      <c r="L504" s="14"/>
    </row>
    <row r="505" customHeight="1" spans="1:12">
      <c r="A505" s="12">
        <v>5722</v>
      </c>
      <c r="B505" s="13" t="s">
        <v>1123</v>
      </c>
      <c r="C505" s="14" t="s">
        <v>1124</v>
      </c>
      <c r="D505" s="14" t="s">
        <v>21</v>
      </c>
      <c r="E505" s="14" t="s">
        <v>414</v>
      </c>
      <c r="F505" s="30">
        <v>41</v>
      </c>
      <c r="G505" s="14" t="s">
        <v>248</v>
      </c>
      <c r="H505" s="24">
        <v>13</v>
      </c>
      <c r="I505" s="24">
        <v>13</v>
      </c>
      <c r="J505" s="25">
        <f t="shared" si="18"/>
        <v>36.283185840708</v>
      </c>
      <c r="K505" s="25">
        <f t="shared" si="19"/>
        <v>41</v>
      </c>
      <c r="L505" s="14"/>
    </row>
    <row r="506" customHeight="1" spans="1:12">
      <c r="A506" s="12">
        <v>5723</v>
      </c>
      <c r="B506" s="13" t="s">
        <v>1125</v>
      </c>
      <c r="C506" s="14" t="s">
        <v>1126</v>
      </c>
      <c r="D506" s="14" t="s">
        <v>21</v>
      </c>
      <c r="E506" s="14" t="s">
        <v>414</v>
      </c>
      <c r="F506" s="30">
        <v>3009.54</v>
      </c>
      <c r="G506" s="14" t="s">
        <v>248</v>
      </c>
      <c r="H506" s="24">
        <v>13</v>
      </c>
      <c r="I506" s="24">
        <v>13</v>
      </c>
      <c r="J506" s="25">
        <f t="shared" si="18"/>
        <v>2663.30973451327</v>
      </c>
      <c r="K506" s="25">
        <f t="shared" si="19"/>
        <v>3009.54</v>
      </c>
      <c r="L506" s="14"/>
    </row>
    <row r="507" customHeight="1" spans="1:12">
      <c r="A507" s="12">
        <v>5724</v>
      </c>
      <c r="B507" s="13" t="s">
        <v>1127</v>
      </c>
      <c r="C507" s="14" t="s">
        <v>1128</v>
      </c>
      <c r="D507" s="14" t="s">
        <v>21</v>
      </c>
      <c r="E507" s="14" t="s">
        <v>414</v>
      </c>
      <c r="F507" s="30">
        <v>1276</v>
      </c>
      <c r="G507" s="14" t="s">
        <v>248</v>
      </c>
      <c r="H507" s="24">
        <v>13</v>
      </c>
      <c r="I507" s="24">
        <v>13</v>
      </c>
      <c r="J507" s="25">
        <f t="shared" si="18"/>
        <v>1129.20353982301</v>
      </c>
      <c r="K507" s="25">
        <f t="shared" si="19"/>
        <v>1276</v>
      </c>
      <c r="L507" s="14"/>
    </row>
    <row r="508" customHeight="1" spans="1:12">
      <c r="A508" s="12">
        <v>5725</v>
      </c>
      <c r="B508" s="13" t="s">
        <v>1129</v>
      </c>
      <c r="C508" s="14" t="s">
        <v>1130</v>
      </c>
      <c r="D508" s="14" t="s">
        <v>21</v>
      </c>
      <c r="E508" s="14" t="s">
        <v>414</v>
      </c>
      <c r="F508" s="30">
        <v>238.96</v>
      </c>
      <c r="G508" s="14" t="s">
        <v>248</v>
      </c>
      <c r="H508" s="24">
        <v>13</v>
      </c>
      <c r="I508" s="24">
        <v>13</v>
      </c>
      <c r="J508" s="25">
        <f t="shared" si="18"/>
        <v>211.469026548673</v>
      </c>
      <c r="K508" s="25">
        <f t="shared" si="19"/>
        <v>238.96</v>
      </c>
      <c r="L508" s="14"/>
    </row>
    <row r="509" customHeight="1" spans="1:12">
      <c r="A509" s="12">
        <v>5726</v>
      </c>
      <c r="B509" s="13" t="s">
        <v>1131</v>
      </c>
      <c r="C509" s="14" t="s">
        <v>1132</v>
      </c>
      <c r="D509" s="14" t="s">
        <v>21</v>
      </c>
      <c r="E509" s="14" t="s">
        <v>414</v>
      </c>
      <c r="F509" s="30">
        <v>127.6</v>
      </c>
      <c r="G509" s="14" t="s">
        <v>248</v>
      </c>
      <c r="H509" s="24">
        <v>13</v>
      </c>
      <c r="I509" s="24">
        <v>13</v>
      </c>
      <c r="J509" s="25">
        <f t="shared" si="18"/>
        <v>112.920353982301</v>
      </c>
      <c r="K509" s="25">
        <f t="shared" si="19"/>
        <v>127.6</v>
      </c>
      <c r="L509" s="14"/>
    </row>
    <row r="510" customHeight="1" spans="1:12">
      <c r="A510" s="12">
        <v>5727</v>
      </c>
      <c r="B510" s="13" t="s">
        <v>1133</v>
      </c>
      <c r="C510" s="14" t="s">
        <v>1134</v>
      </c>
      <c r="D510" s="14" t="s">
        <v>21</v>
      </c>
      <c r="E510" s="14" t="s">
        <v>414</v>
      </c>
      <c r="F510" s="30">
        <v>3693.94</v>
      </c>
      <c r="G510" s="14" t="s">
        <v>248</v>
      </c>
      <c r="H510" s="24">
        <v>13</v>
      </c>
      <c r="I510" s="24">
        <v>13</v>
      </c>
      <c r="J510" s="25">
        <f t="shared" si="18"/>
        <v>3268.97345132743</v>
      </c>
      <c r="K510" s="25">
        <f t="shared" si="19"/>
        <v>3693.94</v>
      </c>
      <c r="L510" s="14"/>
    </row>
    <row r="511" customHeight="1" spans="1:12">
      <c r="A511" s="12">
        <v>5728</v>
      </c>
      <c r="B511" s="13" t="s">
        <v>1135</v>
      </c>
      <c r="C511" s="14" t="s">
        <v>1136</v>
      </c>
      <c r="D511" s="14" t="s">
        <v>21</v>
      </c>
      <c r="E511" s="14" t="s">
        <v>414</v>
      </c>
      <c r="F511" s="30">
        <v>3462.6</v>
      </c>
      <c r="G511" s="14" t="s">
        <v>248</v>
      </c>
      <c r="H511" s="24">
        <v>13</v>
      </c>
      <c r="I511" s="24">
        <v>13</v>
      </c>
      <c r="J511" s="25">
        <f t="shared" si="18"/>
        <v>3064.24778761062</v>
      </c>
      <c r="K511" s="25">
        <f t="shared" si="19"/>
        <v>3462.6</v>
      </c>
      <c r="L511" s="14"/>
    </row>
    <row r="512" customHeight="1" spans="1:12">
      <c r="A512" s="12">
        <v>5729</v>
      </c>
      <c r="B512" s="13" t="s">
        <v>1137</v>
      </c>
      <c r="C512" s="14" t="s">
        <v>1138</v>
      </c>
      <c r="D512" s="14" t="s">
        <v>21</v>
      </c>
      <c r="E512" s="14" t="s">
        <v>414</v>
      </c>
      <c r="F512" s="30">
        <v>1263.74</v>
      </c>
      <c r="G512" s="14" t="s">
        <v>248</v>
      </c>
      <c r="H512" s="24">
        <v>13</v>
      </c>
      <c r="I512" s="24">
        <v>13</v>
      </c>
      <c r="J512" s="25">
        <f t="shared" si="18"/>
        <v>1118.35398230089</v>
      </c>
      <c r="K512" s="25">
        <f t="shared" si="19"/>
        <v>1263.74</v>
      </c>
      <c r="L512" s="14"/>
    </row>
    <row r="513" customHeight="1" spans="1:12">
      <c r="A513" s="12">
        <v>5730</v>
      </c>
      <c r="B513" s="13" t="s">
        <v>1139</v>
      </c>
      <c r="C513" s="14" t="s">
        <v>1140</v>
      </c>
      <c r="D513" s="14" t="s">
        <v>21</v>
      </c>
      <c r="E513" s="14" t="s">
        <v>414</v>
      </c>
      <c r="F513" s="30">
        <v>902.98</v>
      </c>
      <c r="G513" s="14" t="s">
        <v>248</v>
      </c>
      <c r="H513" s="24">
        <v>13</v>
      </c>
      <c r="I513" s="24">
        <v>13</v>
      </c>
      <c r="J513" s="25">
        <f t="shared" si="18"/>
        <v>799.097345132744</v>
      </c>
      <c r="K513" s="25">
        <f t="shared" si="19"/>
        <v>902.98</v>
      </c>
      <c r="L513" s="14"/>
    </row>
    <row r="514" customHeight="1" spans="1:12">
      <c r="A514" s="12">
        <v>5731</v>
      </c>
      <c r="B514" s="13" t="s">
        <v>1141</v>
      </c>
      <c r="C514" s="14" t="s">
        <v>1142</v>
      </c>
      <c r="D514" s="14" t="s">
        <v>21</v>
      </c>
      <c r="E514" s="14" t="s">
        <v>414</v>
      </c>
      <c r="F514" s="30">
        <v>2468.82</v>
      </c>
      <c r="G514" s="14" t="s">
        <v>248</v>
      </c>
      <c r="H514" s="24">
        <v>13</v>
      </c>
      <c r="I514" s="24">
        <v>13</v>
      </c>
      <c r="J514" s="25">
        <f t="shared" si="18"/>
        <v>2184.79646017699</v>
      </c>
      <c r="K514" s="25">
        <f t="shared" si="19"/>
        <v>2468.82</v>
      </c>
      <c r="L514" s="14"/>
    </row>
    <row r="515" customHeight="1" spans="1:12">
      <c r="A515" s="12">
        <v>5732</v>
      </c>
      <c r="B515" s="13" t="s">
        <v>1143</v>
      </c>
      <c r="C515" s="14" t="s">
        <v>1144</v>
      </c>
      <c r="D515" s="14" t="s">
        <v>21</v>
      </c>
      <c r="E515" s="14" t="s">
        <v>414</v>
      </c>
      <c r="F515" s="30">
        <v>2468.82</v>
      </c>
      <c r="G515" s="14" t="s">
        <v>248</v>
      </c>
      <c r="H515" s="24">
        <v>13</v>
      </c>
      <c r="I515" s="24">
        <v>13</v>
      </c>
      <c r="J515" s="25">
        <f t="shared" si="18"/>
        <v>2184.79646017699</v>
      </c>
      <c r="K515" s="25">
        <f t="shared" si="19"/>
        <v>2468.82</v>
      </c>
      <c r="L515" s="14"/>
    </row>
    <row r="516" customHeight="1" spans="1:12">
      <c r="A516" s="12">
        <v>5733</v>
      </c>
      <c r="B516" s="13" t="s">
        <v>1145</v>
      </c>
      <c r="C516" s="14" t="s">
        <v>1146</v>
      </c>
      <c r="D516" s="14" t="s">
        <v>21</v>
      </c>
      <c r="E516" s="14" t="s">
        <v>414</v>
      </c>
      <c r="F516" s="30">
        <v>20.88</v>
      </c>
      <c r="G516" s="14" t="s">
        <v>248</v>
      </c>
      <c r="H516" s="24">
        <v>13</v>
      </c>
      <c r="I516" s="24">
        <v>13</v>
      </c>
      <c r="J516" s="25">
        <f t="shared" si="18"/>
        <v>18.4778761061947</v>
      </c>
      <c r="K516" s="25">
        <f t="shared" si="19"/>
        <v>20.88</v>
      </c>
      <c r="L516" s="14"/>
    </row>
    <row r="517" customHeight="1" spans="1:12">
      <c r="A517" s="12">
        <v>5734</v>
      </c>
      <c r="B517" s="13" t="s">
        <v>1147</v>
      </c>
      <c r="C517" s="14" t="s">
        <v>1148</v>
      </c>
      <c r="D517" s="14" t="s">
        <v>21</v>
      </c>
      <c r="E517" s="14" t="s">
        <v>414</v>
      </c>
      <c r="F517" s="30">
        <v>1024.625</v>
      </c>
      <c r="G517" s="14" t="s">
        <v>248</v>
      </c>
      <c r="H517" s="24">
        <v>13</v>
      </c>
      <c r="I517" s="24">
        <v>13</v>
      </c>
      <c r="J517" s="25">
        <f t="shared" si="18"/>
        <v>906.74778761062</v>
      </c>
      <c r="K517" s="25">
        <f t="shared" si="19"/>
        <v>1024.625</v>
      </c>
      <c r="L517" s="14"/>
    </row>
    <row r="518" customHeight="1" spans="1:12">
      <c r="A518" s="12">
        <v>5735</v>
      </c>
      <c r="B518" s="13" t="s">
        <v>1149</v>
      </c>
      <c r="C518" s="14" t="s">
        <v>1150</v>
      </c>
      <c r="D518" s="14" t="s">
        <v>21</v>
      </c>
      <c r="E518" s="14" t="s">
        <v>954</v>
      </c>
      <c r="F518" s="30">
        <v>17.755</v>
      </c>
      <c r="G518" s="14" t="s">
        <v>248</v>
      </c>
      <c r="H518" s="24">
        <v>13</v>
      </c>
      <c r="I518" s="24">
        <v>13</v>
      </c>
      <c r="J518" s="25">
        <f t="shared" si="18"/>
        <v>15.712389380531</v>
      </c>
      <c r="K518" s="25">
        <f t="shared" si="19"/>
        <v>17.755</v>
      </c>
      <c r="L518" s="14"/>
    </row>
    <row r="519" customHeight="1" spans="1:12">
      <c r="A519" s="12">
        <v>5736</v>
      </c>
      <c r="B519" s="13" t="s">
        <v>1151</v>
      </c>
      <c r="C519" s="14" t="s">
        <v>1152</v>
      </c>
      <c r="D519" s="14" t="s">
        <v>21</v>
      </c>
      <c r="E519" s="14" t="s">
        <v>414</v>
      </c>
      <c r="F519" s="30">
        <v>2378</v>
      </c>
      <c r="G519" s="14" t="s">
        <v>248</v>
      </c>
      <c r="H519" s="24">
        <v>13</v>
      </c>
      <c r="I519" s="24">
        <v>13</v>
      </c>
      <c r="J519" s="25">
        <f t="shared" si="18"/>
        <v>2104.42477876106</v>
      </c>
      <c r="K519" s="25">
        <f t="shared" si="19"/>
        <v>2378</v>
      </c>
      <c r="L519" s="14"/>
    </row>
    <row r="520" customHeight="1" spans="1:12">
      <c r="A520" s="12">
        <v>5737</v>
      </c>
      <c r="B520" s="13" t="s">
        <v>1153</v>
      </c>
      <c r="C520" s="18" t="s">
        <v>1154</v>
      </c>
      <c r="D520" s="14" t="s">
        <v>21</v>
      </c>
      <c r="E520" s="14" t="s">
        <v>414</v>
      </c>
      <c r="F520" s="30">
        <v>232</v>
      </c>
      <c r="G520" s="14" t="s">
        <v>248</v>
      </c>
      <c r="H520" s="24">
        <v>13</v>
      </c>
      <c r="I520" s="24">
        <v>13</v>
      </c>
      <c r="J520" s="25">
        <f t="shared" si="18"/>
        <v>205.309734513274</v>
      </c>
      <c r="K520" s="25">
        <f t="shared" si="19"/>
        <v>232</v>
      </c>
      <c r="L520" s="14"/>
    </row>
    <row r="521" customHeight="1" spans="1:12">
      <c r="A521" s="12">
        <v>5738</v>
      </c>
      <c r="B521" s="13" t="s">
        <v>1155</v>
      </c>
      <c r="C521" s="14" t="s">
        <v>1156</v>
      </c>
      <c r="D521" s="14" t="s">
        <v>1157</v>
      </c>
      <c r="E521" s="14" t="s">
        <v>769</v>
      </c>
      <c r="F521" s="30">
        <v>591.6</v>
      </c>
      <c r="G521" s="14" t="s">
        <v>248</v>
      </c>
      <c r="H521" s="24">
        <v>13</v>
      </c>
      <c r="I521" s="24">
        <v>13</v>
      </c>
      <c r="J521" s="25">
        <f t="shared" si="18"/>
        <v>523.53982300885</v>
      </c>
      <c r="K521" s="25">
        <f t="shared" si="19"/>
        <v>591.6</v>
      </c>
      <c r="L521" s="14"/>
    </row>
    <row r="522" customHeight="1" spans="1:12">
      <c r="A522" s="12">
        <v>5739</v>
      </c>
      <c r="B522" s="13" t="s">
        <v>1158</v>
      </c>
      <c r="C522" s="14" t="s">
        <v>1159</v>
      </c>
      <c r="D522" s="14" t="s">
        <v>21</v>
      </c>
      <c r="E522" s="14" t="s">
        <v>414</v>
      </c>
      <c r="F522" s="30">
        <v>9.215</v>
      </c>
      <c r="G522" s="14" t="s">
        <v>248</v>
      </c>
      <c r="H522" s="24">
        <v>13</v>
      </c>
      <c r="I522" s="24">
        <v>13</v>
      </c>
      <c r="J522" s="25">
        <f t="shared" si="18"/>
        <v>8.15486725663717</v>
      </c>
      <c r="K522" s="25">
        <f t="shared" si="19"/>
        <v>9.215</v>
      </c>
      <c r="L522" s="14"/>
    </row>
    <row r="523" customHeight="1" spans="1:12">
      <c r="A523" s="12">
        <v>5740</v>
      </c>
      <c r="B523" s="13" t="s">
        <v>1160</v>
      </c>
      <c r="C523" s="14" t="s">
        <v>1161</v>
      </c>
      <c r="D523" s="14" t="s">
        <v>21</v>
      </c>
      <c r="E523" s="14" t="s">
        <v>414</v>
      </c>
      <c r="F523" s="30">
        <v>6.895</v>
      </c>
      <c r="G523" s="14" t="s">
        <v>248</v>
      </c>
      <c r="H523" s="24">
        <v>13</v>
      </c>
      <c r="I523" s="24">
        <v>13</v>
      </c>
      <c r="J523" s="25">
        <f t="shared" si="18"/>
        <v>6.10176991150442</v>
      </c>
      <c r="K523" s="25">
        <f t="shared" si="19"/>
        <v>6.895</v>
      </c>
      <c r="L523" s="14"/>
    </row>
    <row r="524" customHeight="1" spans="1:12">
      <c r="A524" s="12">
        <v>5741</v>
      </c>
      <c r="B524" s="13" t="s">
        <v>1162</v>
      </c>
      <c r="C524" s="14" t="s">
        <v>1163</v>
      </c>
      <c r="D524" s="14" t="s">
        <v>1164</v>
      </c>
      <c r="E524" s="14" t="s">
        <v>414</v>
      </c>
      <c r="F524" s="30">
        <v>490.085</v>
      </c>
      <c r="G524" s="14" t="s">
        <v>248</v>
      </c>
      <c r="H524" s="24">
        <v>13</v>
      </c>
      <c r="I524" s="24">
        <v>13</v>
      </c>
      <c r="J524" s="25">
        <f t="shared" si="18"/>
        <v>433.703539823009</v>
      </c>
      <c r="K524" s="25">
        <f t="shared" si="19"/>
        <v>490.085</v>
      </c>
      <c r="L524" s="14"/>
    </row>
    <row r="525" customHeight="1" spans="1:12">
      <c r="A525" s="12">
        <v>5742</v>
      </c>
      <c r="B525" s="13" t="s">
        <v>1165</v>
      </c>
      <c r="C525" s="14" t="s">
        <v>1166</v>
      </c>
      <c r="D525" s="14" t="s">
        <v>1167</v>
      </c>
      <c r="E525" s="14" t="s">
        <v>954</v>
      </c>
      <c r="F525" s="30">
        <v>57.05</v>
      </c>
      <c r="G525" s="14" t="s">
        <v>206</v>
      </c>
      <c r="H525" s="24">
        <v>13</v>
      </c>
      <c r="I525" s="24">
        <v>13</v>
      </c>
      <c r="J525" s="25">
        <f t="shared" si="18"/>
        <v>50.4867256637168</v>
      </c>
      <c r="K525" s="25">
        <f t="shared" si="19"/>
        <v>57.05</v>
      </c>
      <c r="L525" s="14"/>
    </row>
    <row r="526" customHeight="1" spans="1:12">
      <c r="A526" s="12">
        <v>5743</v>
      </c>
      <c r="B526" s="13" t="s">
        <v>1168</v>
      </c>
      <c r="C526" s="14" t="s">
        <v>1166</v>
      </c>
      <c r="D526" s="14" t="s">
        <v>1169</v>
      </c>
      <c r="E526" s="14" t="s">
        <v>954</v>
      </c>
      <c r="F526" s="30">
        <v>79.6</v>
      </c>
      <c r="G526" s="14" t="s">
        <v>206</v>
      </c>
      <c r="H526" s="24">
        <v>13</v>
      </c>
      <c r="I526" s="24">
        <v>13</v>
      </c>
      <c r="J526" s="25">
        <f t="shared" si="18"/>
        <v>70.4424778761062</v>
      </c>
      <c r="K526" s="25">
        <f t="shared" si="19"/>
        <v>79.6</v>
      </c>
      <c r="L526" s="14"/>
    </row>
    <row r="527" customHeight="1" spans="1:12">
      <c r="A527" s="12">
        <v>5744</v>
      </c>
      <c r="B527" s="13" t="s">
        <v>1170</v>
      </c>
      <c r="C527" s="14" t="s">
        <v>1166</v>
      </c>
      <c r="D527" s="14" t="s">
        <v>1171</v>
      </c>
      <c r="E527" s="14" t="s">
        <v>954</v>
      </c>
      <c r="F527" s="30">
        <v>106.12</v>
      </c>
      <c r="G527" s="14" t="s">
        <v>206</v>
      </c>
      <c r="H527" s="24">
        <v>13</v>
      </c>
      <c r="I527" s="24">
        <v>13</v>
      </c>
      <c r="J527" s="25">
        <f t="shared" si="18"/>
        <v>93.9115044247788</v>
      </c>
      <c r="K527" s="25">
        <f t="shared" si="19"/>
        <v>106.12</v>
      </c>
      <c r="L527" s="14"/>
    </row>
    <row r="528" customHeight="1" spans="1:12">
      <c r="A528" s="12">
        <v>5745</v>
      </c>
      <c r="B528" s="13" t="s">
        <v>1172</v>
      </c>
      <c r="C528" s="14" t="s">
        <v>1166</v>
      </c>
      <c r="D528" s="14" t="s">
        <v>1173</v>
      </c>
      <c r="E528" s="14" t="s">
        <v>954</v>
      </c>
      <c r="F528" s="30">
        <v>119.4</v>
      </c>
      <c r="G528" s="14" t="s">
        <v>206</v>
      </c>
      <c r="H528" s="24">
        <v>13</v>
      </c>
      <c r="I528" s="24">
        <v>13</v>
      </c>
      <c r="J528" s="25">
        <f t="shared" si="18"/>
        <v>105.663716814159</v>
      </c>
      <c r="K528" s="25">
        <f t="shared" si="19"/>
        <v>119.4</v>
      </c>
      <c r="L528" s="14"/>
    </row>
    <row r="529" customHeight="1" spans="1:12">
      <c r="A529" s="12">
        <v>5746</v>
      </c>
      <c r="B529" s="13" t="s">
        <v>1174</v>
      </c>
      <c r="C529" s="14" t="s">
        <v>1166</v>
      </c>
      <c r="D529" s="14" t="s">
        <v>1175</v>
      </c>
      <c r="E529" s="14" t="s">
        <v>954</v>
      </c>
      <c r="F529" s="30">
        <v>145.93</v>
      </c>
      <c r="G529" s="14" t="s">
        <v>206</v>
      </c>
      <c r="H529" s="24">
        <v>13</v>
      </c>
      <c r="I529" s="24">
        <v>13</v>
      </c>
      <c r="J529" s="25">
        <f t="shared" si="18"/>
        <v>129.141592920354</v>
      </c>
      <c r="K529" s="25">
        <f t="shared" si="19"/>
        <v>145.93</v>
      </c>
      <c r="L529" s="14"/>
    </row>
    <row r="530" customHeight="1" spans="1:12">
      <c r="A530" s="12">
        <v>5747</v>
      </c>
      <c r="B530" s="13" t="s">
        <v>1176</v>
      </c>
      <c r="C530" s="14" t="s">
        <v>1166</v>
      </c>
      <c r="D530" s="14" t="s">
        <v>1177</v>
      </c>
      <c r="E530" s="14" t="s">
        <v>954</v>
      </c>
      <c r="F530" s="30">
        <v>165.83</v>
      </c>
      <c r="G530" s="14" t="s">
        <v>206</v>
      </c>
      <c r="H530" s="24">
        <v>13</v>
      </c>
      <c r="I530" s="24">
        <v>13</v>
      </c>
      <c r="J530" s="25">
        <f t="shared" si="18"/>
        <v>146.752212389381</v>
      </c>
      <c r="K530" s="25">
        <f t="shared" si="19"/>
        <v>165.83</v>
      </c>
      <c r="L530" s="14"/>
    </row>
    <row r="531" customHeight="1" spans="1:12">
      <c r="A531" s="12">
        <v>5748</v>
      </c>
      <c r="B531" s="13" t="s">
        <v>1178</v>
      </c>
      <c r="C531" s="14" t="s">
        <v>1166</v>
      </c>
      <c r="D531" s="14" t="s">
        <v>1179</v>
      </c>
      <c r="E531" s="14" t="s">
        <v>954</v>
      </c>
      <c r="F531" s="30">
        <v>185.72</v>
      </c>
      <c r="G531" s="14" t="s">
        <v>206</v>
      </c>
      <c r="H531" s="24">
        <v>13</v>
      </c>
      <c r="I531" s="24">
        <v>13</v>
      </c>
      <c r="J531" s="25">
        <f t="shared" si="18"/>
        <v>164.353982300885</v>
      </c>
      <c r="K531" s="25">
        <f t="shared" si="19"/>
        <v>185.72</v>
      </c>
      <c r="L531" s="14"/>
    </row>
    <row r="532" customHeight="1" spans="1:12">
      <c r="A532" s="12">
        <v>5749</v>
      </c>
      <c r="B532" s="13" t="s">
        <v>1180</v>
      </c>
      <c r="C532" s="14" t="s">
        <v>1166</v>
      </c>
      <c r="D532" s="14" t="s">
        <v>1181</v>
      </c>
      <c r="E532" s="14" t="s">
        <v>954</v>
      </c>
      <c r="F532" s="30">
        <v>212.26</v>
      </c>
      <c r="G532" s="14" t="s">
        <v>206</v>
      </c>
      <c r="H532" s="24">
        <v>13</v>
      </c>
      <c r="I532" s="24">
        <v>13</v>
      </c>
      <c r="J532" s="25">
        <f t="shared" si="18"/>
        <v>187.840707964602</v>
      </c>
      <c r="K532" s="25">
        <f t="shared" si="19"/>
        <v>212.26</v>
      </c>
      <c r="L532" s="14"/>
    </row>
    <row r="533" customHeight="1" spans="1:12">
      <c r="A533" s="12">
        <v>5750</v>
      </c>
      <c r="B533" s="13" t="s">
        <v>1182</v>
      </c>
      <c r="C533" s="14" t="s">
        <v>1166</v>
      </c>
      <c r="D533" s="14" t="s">
        <v>1183</v>
      </c>
      <c r="E533" s="14" t="s">
        <v>954</v>
      </c>
      <c r="F533" s="30">
        <v>238.79</v>
      </c>
      <c r="G533" s="14" t="s">
        <v>206</v>
      </c>
      <c r="H533" s="24">
        <v>13</v>
      </c>
      <c r="I533" s="24">
        <v>13</v>
      </c>
      <c r="J533" s="25">
        <f t="shared" si="18"/>
        <v>211.318584070796</v>
      </c>
      <c r="K533" s="25">
        <f t="shared" si="19"/>
        <v>238.79</v>
      </c>
      <c r="L533" s="14"/>
    </row>
    <row r="534" customHeight="1" spans="1:12">
      <c r="A534" s="12">
        <v>5751</v>
      </c>
      <c r="B534" s="13" t="s">
        <v>1184</v>
      </c>
      <c r="C534" s="14" t="s">
        <v>1166</v>
      </c>
      <c r="D534" s="14" t="s">
        <v>1185</v>
      </c>
      <c r="E534" s="14" t="s">
        <v>954</v>
      </c>
      <c r="F534" s="30">
        <v>264</v>
      </c>
      <c r="G534" s="14" t="s">
        <v>206</v>
      </c>
      <c r="H534" s="24">
        <v>13</v>
      </c>
      <c r="I534" s="24">
        <v>13</v>
      </c>
      <c r="J534" s="25">
        <f t="shared" si="18"/>
        <v>233.628318584071</v>
      </c>
      <c r="K534" s="25">
        <f t="shared" si="19"/>
        <v>264</v>
      </c>
      <c r="L534" s="14"/>
    </row>
    <row r="535" customHeight="1" spans="1:12">
      <c r="A535" s="12">
        <v>5752</v>
      </c>
      <c r="B535" s="13" t="s">
        <v>1186</v>
      </c>
      <c r="C535" s="14" t="s">
        <v>1166</v>
      </c>
      <c r="D535" s="14" t="s">
        <v>1187</v>
      </c>
      <c r="E535" s="14" t="s">
        <v>954</v>
      </c>
      <c r="F535" s="30">
        <v>290.4</v>
      </c>
      <c r="G535" s="14" t="s">
        <v>206</v>
      </c>
      <c r="H535" s="24">
        <v>13</v>
      </c>
      <c r="I535" s="24">
        <v>13</v>
      </c>
      <c r="J535" s="25">
        <f t="shared" si="18"/>
        <v>256.991150442478</v>
      </c>
      <c r="K535" s="25">
        <f t="shared" si="19"/>
        <v>290.4</v>
      </c>
      <c r="L535" s="14"/>
    </row>
    <row r="536" customHeight="1" spans="1:12">
      <c r="A536" s="12">
        <v>5753</v>
      </c>
      <c r="B536" s="13" t="s">
        <v>1188</v>
      </c>
      <c r="C536" s="14" t="s">
        <v>1166</v>
      </c>
      <c r="D536" s="14" t="s">
        <v>1189</v>
      </c>
      <c r="E536" s="14" t="s">
        <v>954</v>
      </c>
      <c r="F536" s="30">
        <v>316.8</v>
      </c>
      <c r="G536" s="14" t="s">
        <v>206</v>
      </c>
      <c r="H536" s="24">
        <v>13</v>
      </c>
      <c r="I536" s="24">
        <v>13</v>
      </c>
      <c r="J536" s="25">
        <f t="shared" si="18"/>
        <v>280.353982300885</v>
      </c>
      <c r="K536" s="25">
        <f t="shared" si="19"/>
        <v>316.8</v>
      </c>
      <c r="L536" s="14"/>
    </row>
    <row r="537" customHeight="1" spans="1:12">
      <c r="A537" s="12">
        <v>5754</v>
      </c>
      <c r="B537" s="13" t="s">
        <v>1190</v>
      </c>
      <c r="C537" s="14" t="s">
        <v>1166</v>
      </c>
      <c r="D537" s="14" t="s">
        <v>1191</v>
      </c>
      <c r="E537" s="14" t="s">
        <v>954</v>
      </c>
      <c r="F537" s="30">
        <v>343.2</v>
      </c>
      <c r="G537" s="14" t="s">
        <v>206</v>
      </c>
      <c r="H537" s="24">
        <v>13</v>
      </c>
      <c r="I537" s="24">
        <v>13</v>
      </c>
      <c r="J537" s="25">
        <f t="shared" si="18"/>
        <v>303.716814159292</v>
      </c>
      <c r="K537" s="25">
        <f t="shared" si="19"/>
        <v>343.2</v>
      </c>
      <c r="L537" s="14"/>
    </row>
    <row r="538" customHeight="1" spans="1:12">
      <c r="A538" s="12">
        <v>5755</v>
      </c>
      <c r="B538" s="13" t="s">
        <v>1192</v>
      </c>
      <c r="C538" s="14" t="s">
        <v>1166</v>
      </c>
      <c r="D538" s="14" t="s">
        <v>1193</v>
      </c>
      <c r="E538" s="14" t="s">
        <v>954</v>
      </c>
      <c r="F538" s="30">
        <v>369.6</v>
      </c>
      <c r="G538" s="14" t="s">
        <v>206</v>
      </c>
      <c r="H538" s="24">
        <v>13</v>
      </c>
      <c r="I538" s="24">
        <v>13</v>
      </c>
      <c r="J538" s="25">
        <f t="shared" si="18"/>
        <v>327.079646017699</v>
      </c>
      <c r="K538" s="25">
        <f t="shared" si="19"/>
        <v>369.6</v>
      </c>
      <c r="L538" s="14"/>
    </row>
    <row r="539" customHeight="1" spans="1:12">
      <c r="A539" s="12">
        <v>5756</v>
      </c>
      <c r="B539" s="13" t="s">
        <v>1194</v>
      </c>
      <c r="C539" s="14" t="s">
        <v>1166</v>
      </c>
      <c r="D539" s="14" t="s">
        <v>1195</v>
      </c>
      <c r="E539" s="14" t="s">
        <v>954</v>
      </c>
      <c r="F539" s="30">
        <v>396</v>
      </c>
      <c r="G539" s="14" t="s">
        <v>206</v>
      </c>
      <c r="H539" s="24">
        <v>13</v>
      </c>
      <c r="I539" s="24">
        <v>13</v>
      </c>
      <c r="J539" s="25">
        <f t="shared" si="18"/>
        <v>350.442477876106</v>
      </c>
      <c r="K539" s="25">
        <f t="shared" si="19"/>
        <v>396</v>
      </c>
      <c r="L539" s="14"/>
    </row>
    <row r="540" customHeight="1" spans="1:12">
      <c r="A540" s="12">
        <v>5757</v>
      </c>
      <c r="B540" s="13" t="s">
        <v>1196</v>
      </c>
      <c r="C540" s="14" t="s">
        <v>1166</v>
      </c>
      <c r="D540" s="14" t="s">
        <v>1197</v>
      </c>
      <c r="E540" s="14" t="s">
        <v>954</v>
      </c>
      <c r="F540" s="30">
        <v>422.4</v>
      </c>
      <c r="G540" s="14" t="s">
        <v>206</v>
      </c>
      <c r="H540" s="24">
        <v>13</v>
      </c>
      <c r="I540" s="24">
        <v>13</v>
      </c>
      <c r="J540" s="25">
        <f t="shared" ref="J540:J601" si="20">K540/(1+H540/100)</f>
        <v>373.805309734513</v>
      </c>
      <c r="K540" s="25">
        <f t="shared" ref="K540:K601" si="21">F540</f>
        <v>422.4</v>
      </c>
      <c r="L540" s="14"/>
    </row>
    <row r="541" customHeight="1" spans="1:12">
      <c r="A541" s="12">
        <v>5758</v>
      </c>
      <c r="B541" s="13" t="s">
        <v>1198</v>
      </c>
      <c r="C541" s="14" t="s">
        <v>1199</v>
      </c>
      <c r="D541" s="14" t="s">
        <v>21</v>
      </c>
      <c r="E541" s="14" t="s">
        <v>414</v>
      </c>
      <c r="F541" s="30">
        <v>262.84</v>
      </c>
      <c r="G541" s="14" t="s">
        <v>29</v>
      </c>
      <c r="H541" s="24">
        <v>13</v>
      </c>
      <c r="I541" s="24">
        <v>13</v>
      </c>
      <c r="J541" s="25">
        <f t="shared" si="20"/>
        <v>232.601769911504</v>
      </c>
      <c r="K541" s="25">
        <f t="shared" si="21"/>
        <v>262.84</v>
      </c>
      <c r="L541" s="14"/>
    </row>
    <row r="542" customHeight="1" spans="1:12">
      <c r="A542" s="12">
        <v>5759</v>
      </c>
      <c r="B542" s="13" t="s">
        <v>1200</v>
      </c>
      <c r="C542" s="14" t="s">
        <v>1201</v>
      </c>
      <c r="D542" s="14" t="s">
        <v>21</v>
      </c>
      <c r="E542" s="14" t="s">
        <v>414</v>
      </c>
      <c r="F542" s="30">
        <v>315.07</v>
      </c>
      <c r="G542" s="14" t="s">
        <v>206</v>
      </c>
      <c r="H542" s="24">
        <v>13</v>
      </c>
      <c r="I542" s="24">
        <v>13</v>
      </c>
      <c r="J542" s="25">
        <f t="shared" si="20"/>
        <v>278.823008849558</v>
      </c>
      <c r="K542" s="25">
        <f t="shared" si="21"/>
        <v>315.07</v>
      </c>
      <c r="L542" s="14"/>
    </row>
    <row r="543" customHeight="1" spans="1:12">
      <c r="A543" s="12">
        <v>5760</v>
      </c>
      <c r="B543" s="13" t="s">
        <v>1202</v>
      </c>
      <c r="C543" s="14" t="s">
        <v>1203</v>
      </c>
      <c r="D543" s="14" t="s">
        <v>21</v>
      </c>
      <c r="E543" s="14" t="s">
        <v>954</v>
      </c>
      <c r="F543" s="30">
        <v>52.4</v>
      </c>
      <c r="G543" s="14" t="s">
        <v>206</v>
      </c>
      <c r="H543" s="24">
        <v>13</v>
      </c>
      <c r="I543" s="24">
        <v>13</v>
      </c>
      <c r="J543" s="25">
        <f t="shared" si="20"/>
        <v>46.3716814159292</v>
      </c>
      <c r="K543" s="25">
        <f t="shared" si="21"/>
        <v>52.4</v>
      </c>
      <c r="L543" s="14"/>
    </row>
    <row r="544" customHeight="1" spans="1:12">
      <c r="A544" s="12">
        <v>5761</v>
      </c>
      <c r="B544" s="13" t="s">
        <v>1204</v>
      </c>
      <c r="C544" s="14" t="s">
        <v>1205</v>
      </c>
      <c r="D544" s="14" t="s">
        <v>21</v>
      </c>
      <c r="E544" s="14" t="s">
        <v>711</v>
      </c>
      <c r="F544" s="30">
        <v>5571.72</v>
      </c>
      <c r="G544" s="14" t="s">
        <v>206</v>
      </c>
      <c r="H544" s="24">
        <v>13</v>
      </c>
      <c r="I544" s="24">
        <v>13</v>
      </c>
      <c r="J544" s="25">
        <f t="shared" si="20"/>
        <v>4930.72566371681</v>
      </c>
      <c r="K544" s="25">
        <f t="shared" si="21"/>
        <v>5571.72</v>
      </c>
      <c r="L544" s="14"/>
    </row>
    <row r="545" customHeight="1" spans="1:12">
      <c r="A545" s="12">
        <v>5762</v>
      </c>
      <c r="B545" s="13" t="s">
        <v>1206</v>
      </c>
      <c r="C545" s="14" t="s">
        <v>1207</v>
      </c>
      <c r="D545" s="14" t="s">
        <v>21</v>
      </c>
      <c r="E545" s="14" t="s">
        <v>22</v>
      </c>
      <c r="F545" s="30">
        <v>5.87</v>
      </c>
      <c r="G545" s="14" t="s">
        <v>29</v>
      </c>
      <c r="H545" s="24">
        <v>13</v>
      </c>
      <c r="I545" s="24">
        <v>13</v>
      </c>
      <c r="J545" s="25">
        <f t="shared" si="20"/>
        <v>5.19469026548673</v>
      </c>
      <c r="K545" s="25">
        <f t="shared" si="21"/>
        <v>5.87</v>
      </c>
      <c r="L545" s="14"/>
    </row>
    <row r="546" customHeight="1" spans="1:12">
      <c r="A546" s="12">
        <v>5763</v>
      </c>
      <c r="B546" s="13" t="s">
        <v>1208</v>
      </c>
      <c r="C546" s="14" t="s">
        <v>1209</v>
      </c>
      <c r="D546" s="14" t="s">
        <v>1210</v>
      </c>
      <c r="E546" s="14" t="s">
        <v>414</v>
      </c>
      <c r="F546" s="30">
        <v>107.2</v>
      </c>
      <c r="G546" s="14" t="s">
        <v>29</v>
      </c>
      <c r="H546" s="24">
        <v>13</v>
      </c>
      <c r="I546" s="24">
        <v>13</v>
      </c>
      <c r="J546" s="25">
        <f t="shared" si="20"/>
        <v>94.8672566371682</v>
      </c>
      <c r="K546" s="25">
        <f t="shared" si="21"/>
        <v>107.2</v>
      </c>
      <c r="L546" s="14"/>
    </row>
    <row r="547" customHeight="1" spans="1:12">
      <c r="A547" s="12">
        <v>5764</v>
      </c>
      <c r="B547" s="13" t="s">
        <v>1211</v>
      </c>
      <c r="C547" s="14" t="s">
        <v>1212</v>
      </c>
      <c r="D547" s="14" t="s">
        <v>1213</v>
      </c>
      <c r="E547" s="14" t="s">
        <v>468</v>
      </c>
      <c r="F547" s="30">
        <v>122.96</v>
      </c>
      <c r="G547" s="14" t="s">
        <v>29</v>
      </c>
      <c r="H547" s="24">
        <v>13</v>
      </c>
      <c r="I547" s="24">
        <v>13</v>
      </c>
      <c r="J547" s="25">
        <f t="shared" si="20"/>
        <v>108.814159292035</v>
      </c>
      <c r="K547" s="25">
        <f t="shared" si="21"/>
        <v>122.96</v>
      </c>
      <c r="L547" s="14"/>
    </row>
    <row r="548" customHeight="1" spans="1:12">
      <c r="A548" s="12">
        <v>5765</v>
      </c>
      <c r="B548" s="13" t="s">
        <v>1214</v>
      </c>
      <c r="C548" s="14" t="s">
        <v>1212</v>
      </c>
      <c r="D548" s="14" t="s">
        <v>1215</v>
      </c>
      <c r="E548" s="14" t="s">
        <v>468</v>
      </c>
      <c r="F548" s="30">
        <v>114.26</v>
      </c>
      <c r="G548" s="14" t="s">
        <v>29</v>
      </c>
      <c r="H548" s="24">
        <v>13</v>
      </c>
      <c r="I548" s="24">
        <v>13</v>
      </c>
      <c r="J548" s="25">
        <f t="shared" si="20"/>
        <v>101.115044247788</v>
      </c>
      <c r="K548" s="25">
        <f t="shared" si="21"/>
        <v>114.26</v>
      </c>
      <c r="L548" s="14"/>
    </row>
    <row r="549" customHeight="1" spans="1:12">
      <c r="A549" s="12">
        <v>5766</v>
      </c>
      <c r="B549" s="13" t="s">
        <v>1216</v>
      </c>
      <c r="C549" s="14" t="s">
        <v>1212</v>
      </c>
      <c r="D549" s="14" t="s">
        <v>1217</v>
      </c>
      <c r="E549" s="14" t="s">
        <v>468</v>
      </c>
      <c r="F549" s="30">
        <v>125.28</v>
      </c>
      <c r="G549" s="14" t="s">
        <v>29</v>
      </c>
      <c r="H549" s="24">
        <v>13</v>
      </c>
      <c r="I549" s="24">
        <v>13</v>
      </c>
      <c r="J549" s="25">
        <f t="shared" si="20"/>
        <v>110.867256637168</v>
      </c>
      <c r="K549" s="25">
        <f t="shared" si="21"/>
        <v>125.28</v>
      </c>
      <c r="L549" s="14"/>
    </row>
    <row r="550" customHeight="1" spans="1:12">
      <c r="A550" s="12">
        <v>5767</v>
      </c>
      <c r="B550" s="13" t="s">
        <v>1218</v>
      </c>
      <c r="C550" s="14" t="s">
        <v>1212</v>
      </c>
      <c r="D550" s="14" t="s">
        <v>1219</v>
      </c>
      <c r="E550" s="14" t="s">
        <v>468</v>
      </c>
      <c r="F550" s="30">
        <v>111.36</v>
      </c>
      <c r="G550" s="14" t="s">
        <v>29</v>
      </c>
      <c r="H550" s="24">
        <v>13</v>
      </c>
      <c r="I550" s="24">
        <v>13</v>
      </c>
      <c r="J550" s="25">
        <f t="shared" si="20"/>
        <v>98.5486725663717</v>
      </c>
      <c r="K550" s="25">
        <f t="shared" si="21"/>
        <v>111.36</v>
      </c>
      <c r="L550" s="14"/>
    </row>
    <row r="551" customHeight="1" spans="1:12">
      <c r="A551" s="12">
        <v>5768</v>
      </c>
      <c r="B551" s="13" t="s">
        <v>1220</v>
      </c>
      <c r="C551" s="14" t="s">
        <v>1212</v>
      </c>
      <c r="D551" s="14" t="s">
        <v>1221</v>
      </c>
      <c r="E551" s="14" t="s">
        <v>468</v>
      </c>
      <c r="F551" s="30">
        <v>71.92</v>
      </c>
      <c r="G551" s="14" t="s">
        <v>29</v>
      </c>
      <c r="H551" s="24">
        <v>13</v>
      </c>
      <c r="I551" s="24">
        <v>13</v>
      </c>
      <c r="J551" s="25">
        <f t="shared" si="20"/>
        <v>63.646017699115</v>
      </c>
      <c r="K551" s="25">
        <f t="shared" si="21"/>
        <v>71.92</v>
      </c>
      <c r="L551" s="14"/>
    </row>
    <row r="552" customHeight="1" spans="1:12">
      <c r="A552" s="12">
        <v>5769</v>
      </c>
      <c r="B552" s="13" t="s">
        <v>1222</v>
      </c>
      <c r="C552" s="14" t="s">
        <v>1212</v>
      </c>
      <c r="D552" s="14" t="s">
        <v>1223</v>
      </c>
      <c r="E552" s="14" t="s">
        <v>468</v>
      </c>
      <c r="F552" s="30">
        <v>77.72</v>
      </c>
      <c r="G552" s="14" t="s">
        <v>29</v>
      </c>
      <c r="H552" s="24">
        <v>13</v>
      </c>
      <c r="I552" s="24">
        <v>13</v>
      </c>
      <c r="J552" s="25">
        <f t="shared" si="20"/>
        <v>68.7787610619469</v>
      </c>
      <c r="K552" s="25">
        <f t="shared" si="21"/>
        <v>77.72</v>
      </c>
      <c r="L552" s="14"/>
    </row>
    <row r="553" customHeight="1" spans="1:12">
      <c r="A553" s="12">
        <v>5770</v>
      </c>
      <c r="B553" s="13" t="s">
        <v>1224</v>
      </c>
      <c r="C553" s="14" t="s">
        <v>1212</v>
      </c>
      <c r="D553" s="14" t="s">
        <v>1225</v>
      </c>
      <c r="E553" s="14" t="s">
        <v>468</v>
      </c>
      <c r="F553" s="30">
        <v>83.52</v>
      </c>
      <c r="G553" s="14" t="s">
        <v>29</v>
      </c>
      <c r="H553" s="24">
        <v>13</v>
      </c>
      <c r="I553" s="24">
        <v>13</v>
      </c>
      <c r="J553" s="25">
        <f t="shared" si="20"/>
        <v>73.9115044247788</v>
      </c>
      <c r="K553" s="25">
        <f t="shared" si="21"/>
        <v>83.52</v>
      </c>
      <c r="L553" s="14"/>
    </row>
    <row r="554" customHeight="1" spans="1:12">
      <c r="A554" s="12">
        <v>5771</v>
      </c>
      <c r="B554" s="13" t="s">
        <v>1226</v>
      </c>
      <c r="C554" s="14" t="s">
        <v>1212</v>
      </c>
      <c r="D554" s="14" t="s">
        <v>1227</v>
      </c>
      <c r="E554" s="14" t="s">
        <v>468</v>
      </c>
      <c r="F554" s="30">
        <v>78.88</v>
      </c>
      <c r="G554" s="14" t="s">
        <v>29</v>
      </c>
      <c r="H554" s="24">
        <v>13</v>
      </c>
      <c r="I554" s="24">
        <v>13</v>
      </c>
      <c r="J554" s="25">
        <f t="shared" si="20"/>
        <v>69.8053097345133</v>
      </c>
      <c r="K554" s="25">
        <f t="shared" si="21"/>
        <v>78.88</v>
      </c>
      <c r="L554" s="14"/>
    </row>
    <row r="555" customHeight="1" spans="1:12">
      <c r="A555" s="12">
        <v>5772</v>
      </c>
      <c r="B555" s="13" t="s">
        <v>1228</v>
      </c>
      <c r="C555" s="14" t="s">
        <v>1212</v>
      </c>
      <c r="D555" s="14" t="s">
        <v>1229</v>
      </c>
      <c r="E555" s="14" t="s">
        <v>468</v>
      </c>
      <c r="F555" s="30">
        <v>73.08</v>
      </c>
      <c r="G555" s="14" t="s">
        <v>29</v>
      </c>
      <c r="H555" s="24">
        <v>13</v>
      </c>
      <c r="I555" s="24">
        <v>13</v>
      </c>
      <c r="J555" s="25">
        <f t="shared" si="20"/>
        <v>64.6725663716814</v>
      </c>
      <c r="K555" s="25">
        <f t="shared" si="21"/>
        <v>73.08</v>
      </c>
      <c r="L555" s="14"/>
    </row>
    <row r="556" customHeight="1" spans="1:12">
      <c r="A556" s="12">
        <v>5773</v>
      </c>
      <c r="B556" s="13" t="s">
        <v>1230</v>
      </c>
      <c r="C556" s="14" t="s">
        <v>1212</v>
      </c>
      <c r="D556" s="14" t="s">
        <v>1231</v>
      </c>
      <c r="E556" s="14" t="s">
        <v>468</v>
      </c>
      <c r="F556" s="30">
        <v>111.36</v>
      </c>
      <c r="G556" s="14" t="s">
        <v>29</v>
      </c>
      <c r="H556" s="24">
        <v>13</v>
      </c>
      <c r="I556" s="24">
        <v>13</v>
      </c>
      <c r="J556" s="25">
        <f t="shared" si="20"/>
        <v>98.5486725663717</v>
      </c>
      <c r="K556" s="25">
        <f t="shared" si="21"/>
        <v>111.36</v>
      </c>
      <c r="L556" s="14"/>
    </row>
    <row r="557" customHeight="1" spans="1:12">
      <c r="A557" s="12">
        <v>5774</v>
      </c>
      <c r="B557" s="13" t="s">
        <v>1232</v>
      </c>
      <c r="C557" s="14" t="s">
        <v>1233</v>
      </c>
      <c r="D557" s="14" t="s">
        <v>1234</v>
      </c>
      <c r="E557" s="14" t="s">
        <v>468</v>
      </c>
      <c r="F557" s="30">
        <v>49.88</v>
      </c>
      <c r="G557" s="14" t="s">
        <v>29</v>
      </c>
      <c r="H557" s="24">
        <v>13</v>
      </c>
      <c r="I557" s="24">
        <v>13</v>
      </c>
      <c r="J557" s="25">
        <f t="shared" si="20"/>
        <v>44.141592920354</v>
      </c>
      <c r="K557" s="25">
        <f t="shared" si="21"/>
        <v>49.88</v>
      </c>
      <c r="L557" s="14"/>
    </row>
    <row r="558" customHeight="1" spans="1:12">
      <c r="A558" s="12">
        <v>5775</v>
      </c>
      <c r="B558" s="13" t="s">
        <v>1235</v>
      </c>
      <c r="C558" s="14" t="s">
        <v>1236</v>
      </c>
      <c r="D558" s="14" t="s">
        <v>21</v>
      </c>
      <c r="E558" s="14" t="s">
        <v>468</v>
      </c>
      <c r="F558" s="30">
        <v>58</v>
      </c>
      <c r="G558" s="14" t="s">
        <v>29</v>
      </c>
      <c r="H558" s="24">
        <v>13</v>
      </c>
      <c r="I558" s="24">
        <v>13</v>
      </c>
      <c r="J558" s="25">
        <f t="shared" si="20"/>
        <v>51.3274336283186</v>
      </c>
      <c r="K558" s="25">
        <f t="shared" si="21"/>
        <v>58</v>
      </c>
      <c r="L558" s="14"/>
    </row>
    <row r="559" customHeight="1" spans="1:12">
      <c r="A559" s="12">
        <v>5776</v>
      </c>
      <c r="B559" s="13" t="s">
        <v>1237</v>
      </c>
      <c r="C559" s="14" t="s">
        <v>1238</v>
      </c>
      <c r="D559" s="14" t="s">
        <v>1239</v>
      </c>
      <c r="E559" s="14" t="s">
        <v>414</v>
      </c>
      <c r="F559" s="30">
        <v>8343.42</v>
      </c>
      <c r="G559" s="14" t="s">
        <v>29</v>
      </c>
      <c r="H559" s="24">
        <v>13</v>
      </c>
      <c r="I559" s="24">
        <v>13</v>
      </c>
      <c r="J559" s="25">
        <f t="shared" si="20"/>
        <v>7383.55752212389</v>
      </c>
      <c r="K559" s="25">
        <f t="shared" si="21"/>
        <v>8343.42</v>
      </c>
      <c r="L559" s="14"/>
    </row>
    <row r="560" customHeight="1" spans="1:12">
      <c r="A560" s="12">
        <v>5777</v>
      </c>
      <c r="B560" s="13" t="s">
        <v>1240</v>
      </c>
      <c r="C560" s="14" t="s">
        <v>1241</v>
      </c>
      <c r="D560" s="14" t="s">
        <v>1242</v>
      </c>
      <c r="E560" s="14" t="s">
        <v>468</v>
      </c>
      <c r="F560" s="30">
        <v>30.135</v>
      </c>
      <c r="G560" s="14" t="s">
        <v>29</v>
      </c>
      <c r="H560" s="24">
        <v>13</v>
      </c>
      <c r="I560" s="24">
        <v>13</v>
      </c>
      <c r="J560" s="25">
        <f t="shared" si="20"/>
        <v>26.6681415929204</v>
      </c>
      <c r="K560" s="25">
        <f t="shared" si="21"/>
        <v>30.135</v>
      </c>
      <c r="L560" s="14"/>
    </row>
    <row r="561" customHeight="1" spans="1:12">
      <c r="A561" s="12">
        <v>5778</v>
      </c>
      <c r="B561" s="13" t="s">
        <v>1243</v>
      </c>
      <c r="C561" s="14" t="s">
        <v>1244</v>
      </c>
      <c r="D561" s="14" t="s">
        <v>1245</v>
      </c>
      <c r="E561" s="14" t="s">
        <v>468</v>
      </c>
      <c r="F561" s="30">
        <v>52.2</v>
      </c>
      <c r="G561" s="14" t="s">
        <v>215</v>
      </c>
      <c r="H561" s="24">
        <v>13</v>
      </c>
      <c r="I561" s="24">
        <v>13</v>
      </c>
      <c r="J561" s="25">
        <f t="shared" si="20"/>
        <v>46.1946902654867</v>
      </c>
      <c r="K561" s="25">
        <f t="shared" si="21"/>
        <v>52.2</v>
      </c>
      <c r="L561" s="14"/>
    </row>
    <row r="562" customHeight="1" spans="1:12">
      <c r="A562" s="12">
        <v>5779</v>
      </c>
      <c r="B562" s="13" t="s">
        <v>1246</v>
      </c>
      <c r="C562" s="14" t="s">
        <v>1244</v>
      </c>
      <c r="D562" s="14" t="s">
        <v>1247</v>
      </c>
      <c r="E562" s="14" t="s">
        <v>468</v>
      </c>
      <c r="F562" s="30">
        <v>58</v>
      </c>
      <c r="G562" s="14" t="s">
        <v>215</v>
      </c>
      <c r="H562" s="24">
        <v>13</v>
      </c>
      <c r="I562" s="24">
        <v>13</v>
      </c>
      <c r="J562" s="25">
        <f t="shared" si="20"/>
        <v>51.3274336283186</v>
      </c>
      <c r="K562" s="25">
        <f t="shared" si="21"/>
        <v>58</v>
      </c>
      <c r="L562" s="14"/>
    </row>
    <row r="563" customHeight="1" spans="1:12">
      <c r="A563" s="12">
        <v>5780</v>
      </c>
      <c r="B563" s="13" t="s">
        <v>1248</v>
      </c>
      <c r="C563" s="14" t="s">
        <v>1244</v>
      </c>
      <c r="D563" s="14" t="s">
        <v>1249</v>
      </c>
      <c r="E563" s="14" t="s">
        <v>468</v>
      </c>
      <c r="F563" s="30">
        <v>58</v>
      </c>
      <c r="G563" s="14" t="s">
        <v>215</v>
      </c>
      <c r="H563" s="24">
        <v>13</v>
      </c>
      <c r="I563" s="24">
        <v>13</v>
      </c>
      <c r="J563" s="25">
        <f t="shared" si="20"/>
        <v>51.3274336283186</v>
      </c>
      <c r="K563" s="25">
        <f t="shared" si="21"/>
        <v>58</v>
      </c>
      <c r="L563" s="14"/>
    </row>
    <row r="564" customHeight="1" spans="1:12">
      <c r="A564" s="12">
        <v>5781</v>
      </c>
      <c r="B564" s="13" t="s">
        <v>1250</v>
      </c>
      <c r="C564" s="14" t="s">
        <v>1244</v>
      </c>
      <c r="D564" s="14" t="s">
        <v>1251</v>
      </c>
      <c r="E564" s="14" t="s">
        <v>468</v>
      </c>
      <c r="F564" s="30">
        <v>63.8</v>
      </c>
      <c r="G564" s="14" t="s">
        <v>215</v>
      </c>
      <c r="H564" s="24">
        <v>13</v>
      </c>
      <c r="I564" s="24">
        <v>13</v>
      </c>
      <c r="J564" s="25">
        <f t="shared" si="20"/>
        <v>56.4601769911504</v>
      </c>
      <c r="K564" s="25">
        <f t="shared" si="21"/>
        <v>63.8</v>
      </c>
      <c r="L564" s="14"/>
    </row>
    <row r="565" customHeight="1" spans="1:12">
      <c r="A565" s="12">
        <v>5782</v>
      </c>
      <c r="B565" s="13" t="s">
        <v>1252</v>
      </c>
      <c r="C565" s="14" t="s">
        <v>1244</v>
      </c>
      <c r="D565" s="14" t="s">
        <v>1253</v>
      </c>
      <c r="E565" s="14" t="s">
        <v>468</v>
      </c>
      <c r="F565" s="30">
        <v>63.8</v>
      </c>
      <c r="G565" s="14" t="s">
        <v>215</v>
      </c>
      <c r="H565" s="24">
        <v>13</v>
      </c>
      <c r="I565" s="24">
        <v>13</v>
      </c>
      <c r="J565" s="25">
        <f t="shared" si="20"/>
        <v>56.4601769911504</v>
      </c>
      <c r="K565" s="25">
        <f t="shared" si="21"/>
        <v>63.8</v>
      </c>
      <c r="L565" s="14"/>
    </row>
    <row r="566" customHeight="1" spans="1:12">
      <c r="A566" s="12">
        <v>5783</v>
      </c>
      <c r="B566" s="13" t="s">
        <v>1254</v>
      </c>
      <c r="C566" s="14" t="s">
        <v>1244</v>
      </c>
      <c r="D566" s="14" t="s">
        <v>1255</v>
      </c>
      <c r="E566" s="14" t="s">
        <v>468</v>
      </c>
      <c r="F566" s="30">
        <v>69.6</v>
      </c>
      <c r="G566" s="14" t="s">
        <v>215</v>
      </c>
      <c r="H566" s="24">
        <v>13</v>
      </c>
      <c r="I566" s="24">
        <v>13</v>
      </c>
      <c r="J566" s="25">
        <f t="shared" si="20"/>
        <v>61.5929203539823</v>
      </c>
      <c r="K566" s="25">
        <f t="shared" si="21"/>
        <v>69.6</v>
      </c>
      <c r="L566" s="14"/>
    </row>
    <row r="567" customHeight="1" spans="1:12">
      <c r="A567" s="12">
        <v>5784</v>
      </c>
      <c r="B567" s="13" t="s">
        <v>1256</v>
      </c>
      <c r="C567" s="14" t="s">
        <v>1244</v>
      </c>
      <c r="D567" s="14" t="s">
        <v>1257</v>
      </c>
      <c r="E567" s="14" t="s">
        <v>468</v>
      </c>
      <c r="F567" s="30">
        <v>75.4</v>
      </c>
      <c r="G567" s="14" t="s">
        <v>215</v>
      </c>
      <c r="H567" s="24">
        <v>13</v>
      </c>
      <c r="I567" s="24">
        <v>13</v>
      </c>
      <c r="J567" s="25">
        <f t="shared" si="20"/>
        <v>66.7256637168142</v>
      </c>
      <c r="K567" s="25">
        <f t="shared" si="21"/>
        <v>75.4</v>
      </c>
      <c r="L567" s="14"/>
    </row>
    <row r="568" customHeight="1" spans="1:12">
      <c r="A568" s="12">
        <v>5785</v>
      </c>
      <c r="B568" s="13" t="s">
        <v>1258</v>
      </c>
      <c r="C568" s="14" t="s">
        <v>1244</v>
      </c>
      <c r="D568" s="14" t="s">
        <v>1259</v>
      </c>
      <c r="E568" s="14" t="s">
        <v>468</v>
      </c>
      <c r="F568" s="30">
        <v>81.2</v>
      </c>
      <c r="G568" s="14" t="s">
        <v>215</v>
      </c>
      <c r="H568" s="24">
        <v>13</v>
      </c>
      <c r="I568" s="24">
        <v>13</v>
      </c>
      <c r="J568" s="25">
        <f t="shared" si="20"/>
        <v>71.858407079646</v>
      </c>
      <c r="K568" s="25">
        <f t="shared" si="21"/>
        <v>81.2</v>
      </c>
      <c r="L568" s="14"/>
    </row>
    <row r="569" customHeight="1" spans="1:12">
      <c r="A569" s="12">
        <v>5786</v>
      </c>
      <c r="B569" s="13" t="s">
        <v>1260</v>
      </c>
      <c r="C569" s="14" t="s">
        <v>1261</v>
      </c>
      <c r="D569" s="14" t="s">
        <v>1262</v>
      </c>
      <c r="E569" s="14" t="s">
        <v>468</v>
      </c>
      <c r="F569" s="30">
        <v>84.45</v>
      </c>
      <c r="G569" s="14" t="s">
        <v>29</v>
      </c>
      <c r="H569" s="24">
        <v>13</v>
      </c>
      <c r="I569" s="24">
        <v>13</v>
      </c>
      <c r="J569" s="25">
        <f t="shared" si="20"/>
        <v>74.7345132743363</v>
      </c>
      <c r="K569" s="25">
        <f t="shared" si="21"/>
        <v>84.45</v>
      </c>
      <c r="L569" s="14"/>
    </row>
    <row r="570" customHeight="1" spans="1:12">
      <c r="A570" s="12">
        <v>5787</v>
      </c>
      <c r="B570" s="13" t="s">
        <v>1263</v>
      </c>
      <c r="C570" s="14" t="s">
        <v>1261</v>
      </c>
      <c r="D570" s="14" t="s">
        <v>1264</v>
      </c>
      <c r="E570" s="14" t="s">
        <v>468</v>
      </c>
      <c r="F570" s="30">
        <v>71.535</v>
      </c>
      <c r="G570" s="14" t="s">
        <v>29</v>
      </c>
      <c r="H570" s="24">
        <v>13</v>
      </c>
      <c r="I570" s="24">
        <v>13</v>
      </c>
      <c r="J570" s="25">
        <f t="shared" si="20"/>
        <v>63.3053097345133</v>
      </c>
      <c r="K570" s="25">
        <f t="shared" si="21"/>
        <v>71.535</v>
      </c>
      <c r="L570" s="14"/>
    </row>
    <row r="571" customHeight="1" spans="1:12">
      <c r="A571" s="12">
        <v>5788</v>
      </c>
      <c r="B571" s="13" t="s">
        <v>1265</v>
      </c>
      <c r="C571" s="14" t="s">
        <v>1261</v>
      </c>
      <c r="D571" s="14" t="s">
        <v>1266</v>
      </c>
      <c r="E571" s="14" t="s">
        <v>468</v>
      </c>
      <c r="F571" s="30">
        <v>75.19</v>
      </c>
      <c r="G571" s="14" t="s">
        <v>29</v>
      </c>
      <c r="H571" s="24">
        <v>13</v>
      </c>
      <c r="I571" s="24">
        <v>13</v>
      </c>
      <c r="J571" s="25">
        <f t="shared" si="20"/>
        <v>66.5398230088496</v>
      </c>
      <c r="K571" s="25">
        <f t="shared" si="21"/>
        <v>75.19</v>
      </c>
      <c r="L571" s="14"/>
    </row>
    <row r="572" customHeight="1" spans="1:12">
      <c r="A572" s="12">
        <v>5789</v>
      </c>
      <c r="B572" s="13" t="s">
        <v>1267</v>
      </c>
      <c r="C572" s="14" t="s">
        <v>1261</v>
      </c>
      <c r="D572" s="14" t="s">
        <v>1268</v>
      </c>
      <c r="E572" s="14" t="s">
        <v>468</v>
      </c>
      <c r="F572" s="30">
        <v>70.755</v>
      </c>
      <c r="G572" s="14" t="s">
        <v>29</v>
      </c>
      <c r="H572" s="24">
        <v>13</v>
      </c>
      <c r="I572" s="24">
        <v>13</v>
      </c>
      <c r="J572" s="25">
        <f t="shared" si="20"/>
        <v>62.6150442477876</v>
      </c>
      <c r="K572" s="25">
        <f t="shared" si="21"/>
        <v>70.755</v>
      </c>
      <c r="L572" s="14"/>
    </row>
    <row r="573" customHeight="1" spans="1:12">
      <c r="A573" s="12">
        <v>5790</v>
      </c>
      <c r="B573" s="13" t="s">
        <v>1269</v>
      </c>
      <c r="C573" s="14" t="s">
        <v>1270</v>
      </c>
      <c r="D573" s="14" t="s">
        <v>1271</v>
      </c>
      <c r="E573" s="14" t="s">
        <v>372</v>
      </c>
      <c r="F573" s="30">
        <v>135.365</v>
      </c>
      <c r="G573" s="14" t="s">
        <v>215</v>
      </c>
      <c r="H573" s="24">
        <v>13</v>
      </c>
      <c r="I573" s="24">
        <v>13</v>
      </c>
      <c r="J573" s="25">
        <f t="shared" si="20"/>
        <v>119.79203539823</v>
      </c>
      <c r="K573" s="25">
        <f t="shared" si="21"/>
        <v>135.365</v>
      </c>
      <c r="L573" s="14"/>
    </row>
    <row r="574" customHeight="1" spans="1:12">
      <c r="A574" s="12">
        <v>5791</v>
      </c>
      <c r="B574" s="13" t="s">
        <v>1272</v>
      </c>
      <c r="C574" s="14" t="s">
        <v>1270</v>
      </c>
      <c r="D574" s="14" t="s">
        <v>1273</v>
      </c>
      <c r="E574" s="14" t="s">
        <v>372</v>
      </c>
      <c r="F574" s="30">
        <v>144.645</v>
      </c>
      <c r="G574" s="14" t="s">
        <v>215</v>
      </c>
      <c r="H574" s="24">
        <v>13</v>
      </c>
      <c r="I574" s="24">
        <v>13</v>
      </c>
      <c r="J574" s="25">
        <f t="shared" si="20"/>
        <v>128.004424778761</v>
      </c>
      <c r="K574" s="25">
        <f t="shared" si="21"/>
        <v>144.645</v>
      </c>
      <c r="L574" s="14"/>
    </row>
    <row r="575" customHeight="1" spans="1:12">
      <c r="A575" s="12">
        <v>5792</v>
      </c>
      <c r="B575" s="13" t="s">
        <v>1274</v>
      </c>
      <c r="C575" s="14" t="s">
        <v>1270</v>
      </c>
      <c r="D575" s="14" t="s">
        <v>1275</v>
      </c>
      <c r="E575" s="14" t="s">
        <v>372</v>
      </c>
      <c r="F575" s="30">
        <v>158.565</v>
      </c>
      <c r="G575" s="14" t="s">
        <v>215</v>
      </c>
      <c r="H575" s="24">
        <v>13</v>
      </c>
      <c r="I575" s="24">
        <v>13</v>
      </c>
      <c r="J575" s="25">
        <f t="shared" si="20"/>
        <v>140.323008849558</v>
      </c>
      <c r="K575" s="25">
        <f t="shared" si="21"/>
        <v>158.565</v>
      </c>
      <c r="L575" s="14"/>
    </row>
    <row r="576" customHeight="1" spans="1:12">
      <c r="A576" s="12">
        <v>5793</v>
      </c>
      <c r="B576" s="13" t="s">
        <v>1276</v>
      </c>
      <c r="C576" s="14" t="s">
        <v>1277</v>
      </c>
      <c r="D576" s="14" t="s">
        <v>1278</v>
      </c>
      <c r="E576" s="14" t="s">
        <v>414</v>
      </c>
      <c r="F576" s="30">
        <v>591.045</v>
      </c>
      <c r="G576" s="14" t="s">
        <v>248</v>
      </c>
      <c r="H576" s="24">
        <v>13</v>
      </c>
      <c r="I576" s="24">
        <v>13</v>
      </c>
      <c r="J576" s="25">
        <f t="shared" si="20"/>
        <v>523.048672566372</v>
      </c>
      <c r="K576" s="25">
        <f t="shared" si="21"/>
        <v>591.045</v>
      </c>
      <c r="L576" s="14"/>
    </row>
    <row r="577" customHeight="1" spans="1:12">
      <c r="A577" s="12">
        <v>5794</v>
      </c>
      <c r="B577" s="13" t="s">
        <v>1279</v>
      </c>
      <c r="C577" s="14" t="s">
        <v>1280</v>
      </c>
      <c r="D577" s="14" t="s">
        <v>21</v>
      </c>
      <c r="E577" s="14" t="s">
        <v>414</v>
      </c>
      <c r="F577" s="30">
        <v>333.505</v>
      </c>
      <c r="G577" s="14" t="s">
        <v>248</v>
      </c>
      <c r="H577" s="24">
        <v>13</v>
      </c>
      <c r="I577" s="24">
        <v>13</v>
      </c>
      <c r="J577" s="25">
        <f t="shared" si="20"/>
        <v>295.137168141593</v>
      </c>
      <c r="K577" s="25">
        <f t="shared" si="21"/>
        <v>333.505</v>
      </c>
      <c r="L577" s="14"/>
    </row>
    <row r="578" customHeight="1" spans="1:12">
      <c r="A578" s="12">
        <v>5795</v>
      </c>
      <c r="B578" s="13" t="s">
        <v>1281</v>
      </c>
      <c r="C578" s="14" t="s">
        <v>1280</v>
      </c>
      <c r="D578" s="14" t="s">
        <v>500</v>
      </c>
      <c r="E578" s="14" t="s">
        <v>414</v>
      </c>
      <c r="F578" s="30">
        <v>333.505</v>
      </c>
      <c r="G578" s="14" t="s">
        <v>248</v>
      </c>
      <c r="H578" s="24">
        <v>13</v>
      </c>
      <c r="I578" s="24">
        <v>13</v>
      </c>
      <c r="J578" s="25">
        <f t="shared" si="20"/>
        <v>295.137168141593</v>
      </c>
      <c r="K578" s="25">
        <f t="shared" si="21"/>
        <v>333.505</v>
      </c>
      <c r="L578" s="14"/>
    </row>
    <row r="579" customHeight="1" spans="1:12">
      <c r="A579" s="12">
        <v>5796</v>
      </c>
      <c r="B579" s="13" t="s">
        <v>1282</v>
      </c>
      <c r="C579" s="14" t="s">
        <v>1283</v>
      </c>
      <c r="D579" s="14" t="s">
        <v>21</v>
      </c>
      <c r="E579" s="14" t="s">
        <v>414</v>
      </c>
      <c r="F579" s="30">
        <v>41.4</v>
      </c>
      <c r="G579" s="14" t="s">
        <v>206</v>
      </c>
      <c r="H579" s="24">
        <v>13</v>
      </c>
      <c r="I579" s="24">
        <v>13</v>
      </c>
      <c r="J579" s="25">
        <f t="shared" si="20"/>
        <v>36.6371681415929</v>
      </c>
      <c r="K579" s="25">
        <f t="shared" si="21"/>
        <v>41.4</v>
      </c>
      <c r="L579" s="14"/>
    </row>
    <row r="580" customHeight="1" spans="1:12">
      <c r="A580" s="12">
        <v>5797</v>
      </c>
      <c r="B580" s="13" t="s">
        <v>1284</v>
      </c>
      <c r="C580" s="14" t="s">
        <v>1285</v>
      </c>
      <c r="D580" s="14" t="s">
        <v>21</v>
      </c>
      <c r="E580" s="14" t="s">
        <v>266</v>
      </c>
      <c r="F580" s="30">
        <v>1.74</v>
      </c>
      <c r="G580" s="14" t="s">
        <v>248</v>
      </c>
      <c r="H580" s="24">
        <v>13</v>
      </c>
      <c r="I580" s="24">
        <v>13</v>
      </c>
      <c r="J580" s="25">
        <f t="shared" si="20"/>
        <v>1.53982300884956</v>
      </c>
      <c r="K580" s="25">
        <f t="shared" si="21"/>
        <v>1.74</v>
      </c>
      <c r="L580" s="14"/>
    </row>
    <row r="581" customHeight="1" spans="1:12">
      <c r="A581" s="12">
        <v>5798</v>
      </c>
      <c r="B581" s="13" t="s">
        <v>1286</v>
      </c>
      <c r="C581" s="14" t="s">
        <v>1287</v>
      </c>
      <c r="D581" s="14" t="s">
        <v>21</v>
      </c>
      <c r="E581" s="14" t="s">
        <v>1288</v>
      </c>
      <c r="F581" s="30">
        <v>0.735</v>
      </c>
      <c r="G581" s="14" t="s">
        <v>248</v>
      </c>
      <c r="H581" s="24">
        <v>13</v>
      </c>
      <c r="I581" s="24">
        <v>13</v>
      </c>
      <c r="J581" s="25">
        <f t="shared" si="20"/>
        <v>0.650442477876106</v>
      </c>
      <c r="K581" s="25">
        <f t="shared" si="21"/>
        <v>0.735</v>
      </c>
      <c r="L581" s="14"/>
    </row>
    <row r="582" customHeight="1" spans="1:12">
      <c r="A582" s="12">
        <v>5799</v>
      </c>
      <c r="B582" s="13" t="s">
        <v>1289</v>
      </c>
      <c r="C582" s="14" t="s">
        <v>1290</v>
      </c>
      <c r="D582" s="14" t="s">
        <v>21</v>
      </c>
      <c r="E582" s="14" t="s">
        <v>22</v>
      </c>
      <c r="F582" s="30">
        <v>1.37</v>
      </c>
      <c r="G582" s="14" t="s">
        <v>248</v>
      </c>
      <c r="H582" s="24">
        <v>13</v>
      </c>
      <c r="I582" s="24">
        <v>13</v>
      </c>
      <c r="J582" s="25">
        <f t="shared" si="20"/>
        <v>1.21238938053097</v>
      </c>
      <c r="K582" s="25">
        <f t="shared" si="21"/>
        <v>1.37</v>
      </c>
      <c r="L582" s="14"/>
    </row>
    <row r="583" customHeight="1" spans="1:12">
      <c r="A583" s="12">
        <v>5800</v>
      </c>
      <c r="B583" s="13" t="s">
        <v>1291</v>
      </c>
      <c r="C583" s="14" t="s">
        <v>1292</v>
      </c>
      <c r="D583" s="14" t="s">
        <v>28</v>
      </c>
      <c r="E583" s="14" t="s">
        <v>414</v>
      </c>
      <c r="F583" s="30">
        <v>6.69</v>
      </c>
      <c r="G583" s="14" t="s">
        <v>29</v>
      </c>
      <c r="H583" s="24">
        <v>13</v>
      </c>
      <c r="I583" s="24">
        <v>13</v>
      </c>
      <c r="J583" s="25">
        <f t="shared" si="20"/>
        <v>5.92035398230089</v>
      </c>
      <c r="K583" s="25">
        <f t="shared" si="21"/>
        <v>6.69</v>
      </c>
      <c r="L583" s="14"/>
    </row>
    <row r="584" customHeight="1" spans="1:12">
      <c r="A584" s="12">
        <v>5801</v>
      </c>
      <c r="B584" s="13" t="s">
        <v>1293</v>
      </c>
      <c r="C584" s="14" t="s">
        <v>1294</v>
      </c>
      <c r="D584" s="14" t="s">
        <v>21</v>
      </c>
      <c r="E584" s="14" t="s">
        <v>414</v>
      </c>
      <c r="F584" s="30">
        <v>1.71</v>
      </c>
      <c r="G584" s="14" t="s">
        <v>206</v>
      </c>
      <c r="H584" s="24">
        <v>13</v>
      </c>
      <c r="I584" s="24">
        <v>13</v>
      </c>
      <c r="J584" s="25">
        <f t="shared" si="20"/>
        <v>1.51327433628319</v>
      </c>
      <c r="K584" s="25">
        <f t="shared" si="21"/>
        <v>1.71</v>
      </c>
      <c r="L584" s="14"/>
    </row>
    <row r="585" customHeight="1" spans="1:12">
      <c r="A585" s="12">
        <v>5802</v>
      </c>
      <c r="B585" s="13" t="s">
        <v>1295</v>
      </c>
      <c r="C585" s="14" t="s">
        <v>1296</v>
      </c>
      <c r="D585" s="14" t="s">
        <v>1297</v>
      </c>
      <c r="E585" s="14" t="s">
        <v>22</v>
      </c>
      <c r="F585" s="30">
        <v>14.36</v>
      </c>
      <c r="G585" s="14" t="s">
        <v>206</v>
      </c>
      <c r="H585" s="24">
        <v>13</v>
      </c>
      <c r="I585" s="24">
        <v>13</v>
      </c>
      <c r="J585" s="25">
        <f t="shared" si="20"/>
        <v>12.7079646017699</v>
      </c>
      <c r="K585" s="25">
        <f t="shared" si="21"/>
        <v>14.36</v>
      </c>
      <c r="L585" s="14"/>
    </row>
    <row r="586" customHeight="1" spans="1:12">
      <c r="A586" s="12">
        <v>5803</v>
      </c>
      <c r="B586" s="13" t="s">
        <v>1298</v>
      </c>
      <c r="C586" s="14" t="s">
        <v>1299</v>
      </c>
      <c r="D586" s="14" t="s">
        <v>21</v>
      </c>
      <c r="E586" s="14" t="s">
        <v>468</v>
      </c>
      <c r="F586" s="30">
        <v>1.84</v>
      </c>
      <c r="G586" s="14" t="s">
        <v>206</v>
      </c>
      <c r="H586" s="24">
        <v>13</v>
      </c>
      <c r="I586" s="24">
        <v>13</v>
      </c>
      <c r="J586" s="25">
        <f t="shared" si="20"/>
        <v>1.6283185840708</v>
      </c>
      <c r="K586" s="25">
        <f t="shared" si="21"/>
        <v>1.84</v>
      </c>
      <c r="L586" s="14"/>
    </row>
    <row r="587" customHeight="1" spans="1:12">
      <c r="A587" s="12">
        <v>5804</v>
      </c>
      <c r="B587" s="13" t="s">
        <v>1300</v>
      </c>
      <c r="C587" s="18" t="s">
        <v>1301</v>
      </c>
      <c r="D587" s="14" t="s">
        <v>1302</v>
      </c>
      <c r="E587" s="14" t="s">
        <v>468</v>
      </c>
      <c r="F587" s="30">
        <v>3.82</v>
      </c>
      <c r="G587" s="14" t="s">
        <v>248</v>
      </c>
      <c r="H587" s="24">
        <v>13</v>
      </c>
      <c r="I587" s="24">
        <v>13</v>
      </c>
      <c r="J587" s="25">
        <f t="shared" si="20"/>
        <v>3.38053097345133</v>
      </c>
      <c r="K587" s="25">
        <f t="shared" si="21"/>
        <v>3.82</v>
      </c>
      <c r="L587" s="14"/>
    </row>
    <row r="588" customHeight="1" spans="1:12">
      <c r="A588" s="12">
        <v>5805</v>
      </c>
      <c r="B588" s="13" t="s">
        <v>1303</v>
      </c>
      <c r="C588" s="14" t="s">
        <v>1304</v>
      </c>
      <c r="D588" s="14" t="s">
        <v>21</v>
      </c>
      <c r="E588" s="14" t="s">
        <v>1305</v>
      </c>
      <c r="F588" s="30">
        <v>4.05</v>
      </c>
      <c r="G588" s="14" t="s">
        <v>206</v>
      </c>
      <c r="H588" s="24">
        <v>13</v>
      </c>
      <c r="I588" s="24">
        <v>13</v>
      </c>
      <c r="J588" s="25">
        <f t="shared" si="20"/>
        <v>3.58407079646018</v>
      </c>
      <c r="K588" s="25">
        <f t="shared" si="21"/>
        <v>4.05</v>
      </c>
      <c r="L588" s="14"/>
    </row>
    <row r="589" customHeight="1" spans="1:12">
      <c r="A589" s="12">
        <v>5806</v>
      </c>
      <c r="B589" s="13" t="s">
        <v>1306</v>
      </c>
      <c r="C589" s="18" t="s">
        <v>1307</v>
      </c>
      <c r="D589" s="14" t="s">
        <v>21</v>
      </c>
      <c r="E589" s="14" t="s">
        <v>22</v>
      </c>
      <c r="F589" s="30">
        <v>13.62</v>
      </c>
      <c r="G589" s="14" t="s">
        <v>206</v>
      </c>
      <c r="H589" s="24">
        <v>13</v>
      </c>
      <c r="I589" s="24">
        <v>13</v>
      </c>
      <c r="J589" s="25">
        <f t="shared" si="20"/>
        <v>12.0530973451327</v>
      </c>
      <c r="K589" s="25">
        <f t="shared" si="21"/>
        <v>13.62</v>
      </c>
      <c r="L589" s="14"/>
    </row>
    <row r="590" customHeight="1" spans="1:12">
      <c r="A590" s="12">
        <v>5807</v>
      </c>
      <c r="B590" s="13" t="s">
        <v>1308</v>
      </c>
      <c r="C590" s="14" t="s">
        <v>1309</v>
      </c>
      <c r="D590" s="14" t="s">
        <v>28</v>
      </c>
      <c r="E590" s="14" t="s">
        <v>468</v>
      </c>
      <c r="F590" s="30">
        <v>13.23</v>
      </c>
      <c r="G590" s="14" t="s">
        <v>206</v>
      </c>
      <c r="H590" s="24">
        <v>13</v>
      </c>
      <c r="I590" s="24">
        <v>13</v>
      </c>
      <c r="J590" s="25">
        <f t="shared" si="20"/>
        <v>11.7079646017699</v>
      </c>
      <c r="K590" s="25">
        <f t="shared" si="21"/>
        <v>13.23</v>
      </c>
      <c r="L590" s="14"/>
    </row>
    <row r="591" customHeight="1" spans="1:12">
      <c r="A591" s="12">
        <v>5808</v>
      </c>
      <c r="B591" s="13" t="s">
        <v>1310</v>
      </c>
      <c r="C591" s="14" t="s">
        <v>1311</v>
      </c>
      <c r="D591" s="14" t="s">
        <v>1312</v>
      </c>
      <c r="E591" s="14" t="s">
        <v>915</v>
      </c>
      <c r="F591" s="30">
        <v>1.19</v>
      </c>
      <c r="G591" s="14" t="s">
        <v>206</v>
      </c>
      <c r="H591" s="24">
        <v>13</v>
      </c>
      <c r="I591" s="24">
        <v>13</v>
      </c>
      <c r="J591" s="25">
        <f t="shared" si="20"/>
        <v>1.05309734513274</v>
      </c>
      <c r="K591" s="25">
        <f t="shared" si="21"/>
        <v>1.19</v>
      </c>
      <c r="L591" s="14"/>
    </row>
    <row r="592" customHeight="1" spans="1:12">
      <c r="A592" s="12">
        <v>5809</v>
      </c>
      <c r="B592" s="13" t="s">
        <v>1313</v>
      </c>
      <c r="C592" s="18" t="s">
        <v>1314</v>
      </c>
      <c r="D592" s="14" t="s">
        <v>28</v>
      </c>
      <c r="E592" s="14" t="s">
        <v>1315</v>
      </c>
      <c r="F592" s="30">
        <v>213.385</v>
      </c>
      <c r="G592" s="14" t="s">
        <v>248</v>
      </c>
      <c r="H592" s="24">
        <v>13</v>
      </c>
      <c r="I592" s="24">
        <v>13</v>
      </c>
      <c r="J592" s="25">
        <f t="shared" si="20"/>
        <v>188.836283185841</v>
      </c>
      <c r="K592" s="25">
        <f t="shared" si="21"/>
        <v>213.385</v>
      </c>
      <c r="L592" s="14"/>
    </row>
    <row r="593" customHeight="1" spans="1:12">
      <c r="A593" s="12">
        <v>5810</v>
      </c>
      <c r="B593" s="13" t="s">
        <v>1316</v>
      </c>
      <c r="C593" s="14" t="s">
        <v>1314</v>
      </c>
      <c r="D593" s="14" t="s">
        <v>1317</v>
      </c>
      <c r="E593" s="14" t="s">
        <v>1318</v>
      </c>
      <c r="F593" s="30">
        <v>16.58</v>
      </c>
      <c r="G593" s="14" t="s">
        <v>248</v>
      </c>
      <c r="H593" s="24">
        <v>13</v>
      </c>
      <c r="I593" s="24">
        <v>13</v>
      </c>
      <c r="J593" s="25">
        <f t="shared" si="20"/>
        <v>14.6725663716814</v>
      </c>
      <c r="K593" s="25">
        <f t="shared" si="21"/>
        <v>16.58</v>
      </c>
      <c r="L593" s="14"/>
    </row>
    <row r="594" customHeight="1" spans="1:12">
      <c r="A594" s="12">
        <v>5811</v>
      </c>
      <c r="B594" s="13" t="s">
        <v>1319</v>
      </c>
      <c r="C594" s="14" t="s">
        <v>1314</v>
      </c>
      <c r="D594" s="14" t="s">
        <v>1320</v>
      </c>
      <c r="E594" s="14" t="s">
        <v>1315</v>
      </c>
      <c r="F594" s="30">
        <v>213.385</v>
      </c>
      <c r="G594" s="14" t="s">
        <v>248</v>
      </c>
      <c r="H594" s="24">
        <v>13</v>
      </c>
      <c r="I594" s="24">
        <v>13</v>
      </c>
      <c r="J594" s="25">
        <f t="shared" si="20"/>
        <v>188.836283185841</v>
      </c>
      <c r="K594" s="25">
        <f t="shared" si="21"/>
        <v>213.385</v>
      </c>
      <c r="L594" s="14"/>
    </row>
    <row r="595" customHeight="1" spans="1:12">
      <c r="A595" s="12">
        <v>5812</v>
      </c>
      <c r="B595" s="13" t="s">
        <v>1321</v>
      </c>
      <c r="C595" s="14" t="s">
        <v>1322</v>
      </c>
      <c r="D595" s="14" t="s">
        <v>21</v>
      </c>
      <c r="E595" s="14" t="s">
        <v>372</v>
      </c>
      <c r="F595" s="30">
        <v>6.27</v>
      </c>
      <c r="G595" s="14" t="s">
        <v>248</v>
      </c>
      <c r="H595" s="24">
        <v>13</v>
      </c>
      <c r="I595" s="24">
        <v>13</v>
      </c>
      <c r="J595" s="25">
        <f t="shared" si="20"/>
        <v>5.54867256637168</v>
      </c>
      <c r="K595" s="25">
        <f t="shared" si="21"/>
        <v>6.27</v>
      </c>
      <c r="L595" s="14"/>
    </row>
    <row r="596" customHeight="1" spans="1:12">
      <c r="A596" s="12">
        <v>5813</v>
      </c>
      <c r="B596" s="13" t="s">
        <v>1323</v>
      </c>
      <c r="C596" s="14" t="s">
        <v>1324</v>
      </c>
      <c r="D596" s="14" t="s">
        <v>1325</v>
      </c>
      <c r="E596" s="14" t="s">
        <v>1318</v>
      </c>
      <c r="F596" s="30">
        <v>25.68</v>
      </c>
      <c r="G596" s="14" t="s">
        <v>248</v>
      </c>
      <c r="H596" s="24">
        <v>13</v>
      </c>
      <c r="I596" s="24">
        <v>13</v>
      </c>
      <c r="J596" s="25">
        <f t="shared" si="20"/>
        <v>22.7256637168142</v>
      </c>
      <c r="K596" s="25">
        <f t="shared" si="21"/>
        <v>25.68</v>
      </c>
      <c r="L596" s="14"/>
    </row>
    <row r="597" customHeight="1" spans="1:12">
      <c r="A597" s="12">
        <v>5814</v>
      </c>
      <c r="B597" s="13" t="s">
        <v>1326</v>
      </c>
      <c r="C597" s="18" t="s">
        <v>1327</v>
      </c>
      <c r="D597" s="14" t="s">
        <v>28</v>
      </c>
      <c r="E597" s="14" t="s">
        <v>372</v>
      </c>
      <c r="F597" s="30">
        <v>1.67</v>
      </c>
      <c r="G597" s="14" t="s">
        <v>206</v>
      </c>
      <c r="H597" s="24">
        <v>13</v>
      </c>
      <c r="I597" s="24">
        <v>13</v>
      </c>
      <c r="J597" s="25">
        <f t="shared" si="20"/>
        <v>1.47787610619469</v>
      </c>
      <c r="K597" s="25">
        <f t="shared" si="21"/>
        <v>1.67</v>
      </c>
      <c r="L597" s="14"/>
    </row>
    <row r="598" customHeight="1" spans="1:12">
      <c r="A598" s="12">
        <v>5815</v>
      </c>
      <c r="B598" s="17" t="s">
        <v>1328</v>
      </c>
      <c r="C598" s="14" t="s">
        <v>1327</v>
      </c>
      <c r="D598" s="14" t="s">
        <v>1329</v>
      </c>
      <c r="E598" s="14" t="s">
        <v>915</v>
      </c>
      <c r="F598" s="30">
        <v>1.06</v>
      </c>
      <c r="G598" s="14" t="s">
        <v>23</v>
      </c>
      <c r="H598" s="24">
        <v>13</v>
      </c>
      <c r="I598" s="24">
        <v>13</v>
      </c>
      <c r="J598" s="25">
        <f t="shared" si="20"/>
        <v>0.938053097345133</v>
      </c>
      <c r="K598" s="25">
        <f t="shared" si="21"/>
        <v>1.06</v>
      </c>
      <c r="L598" s="14"/>
    </row>
    <row r="599" customHeight="1" spans="1:12">
      <c r="A599" s="12">
        <v>5816</v>
      </c>
      <c r="B599" s="13" t="s">
        <v>1330</v>
      </c>
      <c r="C599" s="14" t="s">
        <v>1331</v>
      </c>
      <c r="D599" s="14" t="s">
        <v>1332</v>
      </c>
      <c r="E599" s="14" t="s">
        <v>915</v>
      </c>
      <c r="F599" s="30">
        <v>52.2</v>
      </c>
      <c r="G599" s="14" t="s">
        <v>215</v>
      </c>
      <c r="H599" s="24">
        <v>13</v>
      </c>
      <c r="I599" s="24">
        <v>13</v>
      </c>
      <c r="J599" s="25">
        <f t="shared" si="20"/>
        <v>46.1946902654867</v>
      </c>
      <c r="K599" s="25">
        <f t="shared" si="21"/>
        <v>52.2</v>
      </c>
      <c r="L599" s="14"/>
    </row>
    <row r="600" customHeight="1" spans="1:12">
      <c r="A600" s="12">
        <v>5817</v>
      </c>
      <c r="B600" s="13" t="s">
        <v>1333</v>
      </c>
      <c r="C600" s="14" t="s">
        <v>1334</v>
      </c>
      <c r="D600" s="14" t="s">
        <v>21</v>
      </c>
      <c r="E600" s="14" t="s">
        <v>915</v>
      </c>
      <c r="F600" s="30">
        <v>1</v>
      </c>
      <c r="G600" s="14" t="s">
        <v>248</v>
      </c>
      <c r="H600" s="24">
        <v>13</v>
      </c>
      <c r="I600" s="24">
        <v>13</v>
      </c>
      <c r="J600" s="25">
        <f t="shared" si="20"/>
        <v>0.884955752212389</v>
      </c>
      <c r="K600" s="25">
        <f t="shared" si="21"/>
        <v>1</v>
      </c>
      <c r="L600" s="14"/>
    </row>
    <row r="601" customHeight="1" spans="1:12">
      <c r="A601" s="12">
        <v>5818</v>
      </c>
      <c r="B601" s="13" t="s">
        <v>1335</v>
      </c>
      <c r="C601" s="14" t="s">
        <v>1336</v>
      </c>
      <c r="D601" s="14" t="s">
        <v>21</v>
      </c>
      <c r="E601" s="14" t="s">
        <v>1337</v>
      </c>
      <c r="F601" s="30">
        <v>130</v>
      </c>
      <c r="G601" s="14" t="s">
        <v>248</v>
      </c>
      <c r="H601" s="24">
        <v>13</v>
      </c>
      <c r="I601" s="24">
        <v>13</v>
      </c>
      <c r="J601" s="25">
        <f t="shared" si="20"/>
        <v>115.044247787611</v>
      </c>
      <c r="K601" s="25">
        <f t="shared" si="21"/>
        <v>130</v>
      </c>
      <c r="L601" s="14"/>
    </row>
    <row r="602" customHeight="1" spans="1:12">
      <c r="A602" s="12">
        <v>5819</v>
      </c>
      <c r="B602" s="13" t="s">
        <v>1338</v>
      </c>
      <c r="C602" s="14" t="s">
        <v>1339</v>
      </c>
      <c r="D602" s="14" t="s">
        <v>21</v>
      </c>
      <c r="E602" s="14" t="s">
        <v>915</v>
      </c>
      <c r="F602" s="30">
        <v>1</v>
      </c>
      <c r="G602" s="14" t="s">
        <v>248</v>
      </c>
      <c r="H602" s="24">
        <v>13</v>
      </c>
      <c r="I602" s="24">
        <v>13</v>
      </c>
      <c r="J602" s="25">
        <f t="shared" ref="J602:J665" si="22">K602/(1+H602/100)</f>
        <v>0.884955752212389</v>
      </c>
      <c r="K602" s="25">
        <f t="shared" ref="K602:K665" si="23">F602</f>
        <v>1</v>
      </c>
      <c r="L602" s="14"/>
    </row>
    <row r="603" customHeight="1" spans="1:12">
      <c r="A603" s="12">
        <v>5820</v>
      </c>
      <c r="B603" s="13" t="s">
        <v>1340</v>
      </c>
      <c r="C603" s="14" t="s">
        <v>1341</v>
      </c>
      <c r="D603" s="14" t="s">
        <v>21</v>
      </c>
      <c r="E603" s="14" t="s">
        <v>1342</v>
      </c>
      <c r="F603" s="30">
        <v>3.5</v>
      </c>
      <c r="G603" s="14" t="s">
        <v>248</v>
      </c>
      <c r="H603" s="24">
        <v>13</v>
      </c>
      <c r="I603" s="24">
        <v>13</v>
      </c>
      <c r="J603" s="25">
        <f t="shared" si="22"/>
        <v>3.09734513274336</v>
      </c>
      <c r="K603" s="25">
        <f t="shared" si="23"/>
        <v>3.5</v>
      </c>
      <c r="L603" s="14"/>
    </row>
    <row r="604" customHeight="1" spans="1:12">
      <c r="A604" s="12">
        <v>5821</v>
      </c>
      <c r="B604" s="13" t="s">
        <v>1343</v>
      </c>
      <c r="C604" s="14" t="s">
        <v>1344</v>
      </c>
      <c r="D604" s="14" t="s">
        <v>21</v>
      </c>
      <c r="E604" s="14" t="s">
        <v>1345</v>
      </c>
      <c r="F604" s="30">
        <v>13</v>
      </c>
      <c r="G604" s="14" t="s">
        <v>248</v>
      </c>
      <c r="H604" s="24">
        <v>13</v>
      </c>
      <c r="I604" s="24">
        <v>13</v>
      </c>
      <c r="J604" s="25">
        <f t="shared" si="22"/>
        <v>11.5044247787611</v>
      </c>
      <c r="K604" s="25">
        <f t="shared" si="23"/>
        <v>13</v>
      </c>
      <c r="L604" s="14"/>
    </row>
    <row r="605" customHeight="1" spans="1:12">
      <c r="A605" s="12">
        <v>5822</v>
      </c>
      <c r="B605" s="13" t="s">
        <v>1346</v>
      </c>
      <c r="C605" s="14" t="s">
        <v>1347</v>
      </c>
      <c r="D605" s="14" t="s">
        <v>1348</v>
      </c>
      <c r="E605" s="14" t="s">
        <v>915</v>
      </c>
      <c r="F605" s="30">
        <v>0.665</v>
      </c>
      <c r="G605" s="14" t="s">
        <v>248</v>
      </c>
      <c r="H605" s="24">
        <v>13</v>
      </c>
      <c r="I605" s="24">
        <v>13</v>
      </c>
      <c r="J605" s="25">
        <f t="shared" si="22"/>
        <v>0.588495575221239</v>
      </c>
      <c r="K605" s="25">
        <f t="shared" si="23"/>
        <v>0.665</v>
      </c>
      <c r="L605" s="14"/>
    </row>
    <row r="606" customHeight="1" spans="1:12">
      <c r="A606" s="12">
        <v>5823</v>
      </c>
      <c r="B606" s="13" t="s">
        <v>1349</v>
      </c>
      <c r="C606" s="14" t="s">
        <v>1350</v>
      </c>
      <c r="D606" s="14" t="s">
        <v>21</v>
      </c>
      <c r="E606" s="14" t="s">
        <v>915</v>
      </c>
      <c r="F606" s="30">
        <v>2.485</v>
      </c>
      <c r="G606" s="14" t="s">
        <v>248</v>
      </c>
      <c r="H606" s="24">
        <v>13</v>
      </c>
      <c r="I606" s="24">
        <v>13</v>
      </c>
      <c r="J606" s="25">
        <f t="shared" si="22"/>
        <v>2.19911504424779</v>
      </c>
      <c r="K606" s="25">
        <f t="shared" si="23"/>
        <v>2.485</v>
      </c>
      <c r="L606" s="14"/>
    </row>
    <row r="607" customHeight="1" spans="1:12">
      <c r="A607" s="12">
        <v>5824</v>
      </c>
      <c r="B607" s="13" t="s">
        <v>1351</v>
      </c>
      <c r="C607" s="14" t="s">
        <v>1352</v>
      </c>
      <c r="D607" s="14" t="s">
        <v>21</v>
      </c>
      <c r="E607" s="14" t="s">
        <v>1345</v>
      </c>
      <c r="F607" s="30">
        <v>45.175</v>
      </c>
      <c r="G607" s="14" t="s">
        <v>248</v>
      </c>
      <c r="H607" s="24">
        <v>13</v>
      </c>
      <c r="I607" s="24">
        <v>13</v>
      </c>
      <c r="J607" s="25">
        <f t="shared" si="22"/>
        <v>39.9778761061947</v>
      </c>
      <c r="K607" s="25">
        <f t="shared" si="23"/>
        <v>45.175</v>
      </c>
      <c r="L607" s="14"/>
    </row>
    <row r="608" customHeight="1" spans="1:12">
      <c r="A608" s="12">
        <v>5825</v>
      </c>
      <c r="B608" s="13" t="s">
        <v>1353</v>
      </c>
      <c r="C608" s="14" t="s">
        <v>1354</v>
      </c>
      <c r="D608" s="14" t="s">
        <v>21</v>
      </c>
      <c r="E608" s="14" t="s">
        <v>769</v>
      </c>
      <c r="F608" s="30">
        <v>6.83</v>
      </c>
      <c r="G608" s="14" t="s">
        <v>248</v>
      </c>
      <c r="H608" s="24">
        <v>13</v>
      </c>
      <c r="I608" s="24">
        <v>13</v>
      </c>
      <c r="J608" s="25">
        <f t="shared" si="22"/>
        <v>6.04424778761062</v>
      </c>
      <c r="K608" s="25">
        <f t="shared" si="23"/>
        <v>6.83</v>
      </c>
      <c r="L608" s="14"/>
    </row>
    <row r="609" customHeight="1" spans="1:12">
      <c r="A609" s="12">
        <v>5826</v>
      </c>
      <c r="B609" s="13" t="s">
        <v>1355</v>
      </c>
      <c r="C609" s="14" t="s">
        <v>1356</v>
      </c>
      <c r="D609" s="14" t="s">
        <v>21</v>
      </c>
      <c r="E609" s="14" t="s">
        <v>414</v>
      </c>
      <c r="F609" s="30">
        <v>20.26</v>
      </c>
      <c r="G609" s="14" t="s">
        <v>248</v>
      </c>
      <c r="H609" s="24">
        <v>13</v>
      </c>
      <c r="I609" s="24">
        <v>13</v>
      </c>
      <c r="J609" s="25">
        <f t="shared" si="22"/>
        <v>17.929203539823</v>
      </c>
      <c r="K609" s="25">
        <f t="shared" si="23"/>
        <v>20.26</v>
      </c>
      <c r="L609" s="14"/>
    </row>
    <row r="610" customHeight="1" spans="1:12">
      <c r="A610" s="12">
        <v>5827</v>
      </c>
      <c r="B610" s="13" t="s">
        <v>1357</v>
      </c>
      <c r="C610" s="18" t="s">
        <v>1358</v>
      </c>
      <c r="D610" s="14" t="s">
        <v>21</v>
      </c>
      <c r="E610" s="14" t="s">
        <v>1359</v>
      </c>
      <c r="F610" s="30">
        <v>14.945</v>
      </c>
      <c r="G610" s="14" t="s">
        <v>248</v>
      </c>
      <c r="H610" s="24">
        <v>13</v>
      </c>
      <c r="I610" s="24">
        <v>13</v>
      </c>
      <c r="J610" s="25">
        <f t="shared" si="22"/>
        <v>13.2256637168142</v>
      </c>
      <c r="K610" s="25">
        <f t="shared" si="23"/>
        <v>14.945</v>
      </c>
      <c r="L610" s="14"/>
    </row>
    <row r="611" customHeight="1" spans="1:12">
      <c r="A611" s="12">
        <v>5828</v>
      </c>
      <c r="B611" s="13" t="s">
        <v>1360</v>
      </c>
      <c r="C611" s="14" t="s">
        <v>1361</v>
      </c>
      <c r="D611" s="14" t="s">
        <v>1362</v>
      </c>
      <c r="E611" s="14" t="s">
        <v>414</v>
      </c>
      <c r="F611" s="30">
        <v>8.7</v>
      </c>
      <c r="G611" s="14" t="s">
        <v>248</v>
      </c>
      <c r="H611" s="24">
        <v>13</v>
      </c>
      <c r="I611" s="24">
        <v>13</v>
      </c>
      <c r="J611" s="25">
        <f t="shared" si="22"/>
        <v>7.69911504424779</v>
      </c>
      <c r="K611" s="25">
        <f t="shared" si="23"/>
        <v>8.7</v>
      </c>
      <c r="L611" s="14"/>
    </row>
    <row r="612" customHeight="1" spans="1:12">
      <c r="A612" s="12">
        <v>5829</v>
      </c>
      <c r="B612" s="13" t="s">
        <v>1363</v>
      </c>
      <c r="C612" s="14" t="s">
        <v>1364</v>
      </c>
      <c r="D612" s="14" t="s">
        <v>21</v>
      </c>
      <c r="E612" s="14" t="s">
        <v>1359</v>
      </c>
      <c r="F612" s="30">
        <v>6.695</v>
      </c>
      <c r="G612" s="14" t="s">
        <v>248</v>
      </c>
      <c r="H612" s="24">
        <v>13</v>
      </c>
      <c r="I612" s="24">
        <v>13</v>
      </c>
      <c r="J612" s="25">
        <f t="shared" si="22"/>
        <v>5.92477876106195</v>
      </c>
      <c r="K612" s="25">
        <f t="shared" si="23"/>
        <v>6.695</v>
      </c>
      <c r="L612" s="14"/>
    </row>
    <row r="613" customHeight="1" spans="1:12">
      <c r="A613" s="12">
        <v>5830</v>
      </c>
      <c r="B613" s="13" t="s">
        <v>1365</v>
      </c>
      <c r="C613" s="14" t="s">
        <v>1366</v>
      </c>
      <c r="D613" s="14" t="s">
        <v>21</v>
      </c>
      <c r="E613" s="14" t="s">
        <v>1359</v>
      </c>
      <c r="F613" s="30">
        <v>10.24</v>
      </c>
      <c r="G613" s="14" t="s">
        <v>248</v>
      </c>
      <c r="H613" s="24">
        <v>13</v>
      </c>
      <c r="I613" s="24">
        <v>13</v>
      </c>
      <c r="J613" s="25">
        <f t="shared" si="22"/>
        <v>9.06194690265487</v>
      </c>
      <c r="K613" s="25">
        <f t="shared" si="23"/>
        <v>10.24</v>
      </c>
      <c r="L613" s="14"/>
    </row>
    <row r="614" customHeight="1" spans="1:12">
      <c r="A614" s="12">
        <v>5831</v>
      </c>
      <c r="B614" s="13" t="s">
        <v>1367</v>
      </c>
      <c r="C614" s="14" t="s">
        <v>1368</v>
      </c>
      <c r="D614" s="14" t="s">
        <v>21</v>
      </c>
      <c r="E614" s="14" t="s">
        <v>414</v>
      </c>
      <c r="F614" s="30">
        <v>3.065</v>
      </c>
      <c r="G614" s="14" t="s">
        <v>248</v>
      </c>
      <c r="H614" s="24">
        <v>13</v>
      </c>
      <c r="I614" s="24">
        <v>13</v>
      </c>
      <c r="J614" s="25">
        <f t="shared" si="22"/>
        <v>2.71238938053097</v>
      </c>
      <c r="K614" s="25">
        <f t="shared" si="23"/>
        <v>3.065</v>
      </c>
      <c r="L614" s="14"/>
    </row>
    <row r="615" customHeight="1" spans="1:12">
      <c r="A615" s="12">
        <v>5832</v>
      </c>
      <c r="B615" s="13" t="s">
        <v>1369</v>
      </c>
      <c r="C615" s="14" t="s">
        <v>1370</v>
      </c>
      <c r="D615" s="14" t="s">
        <v>21</v>
      </c>
      <c r="E615" s="14" t="s">
        <v>1359</v>
      </c>
      <c r="F615" s="30">
        <v>5.73</v>
      </c>
      <c r="G615" s="14" t="s">
        <v>248</v>
      </c>
      <c r="H615" s="24">
        <v>13</v>
      </c>
      <c r="I615" s="24">
        <v>13</v>
      </c>
      <c r="J615" s="25">
        <f t="shared" si="22"/>
        <v>5.07079646017699</v>
      </c>
      <c r="K615" s="25">
        <f t="shared" si="23"/>
        <v>5.73</v>
      </c>
      <c r="L615" s="14"/>
    </row>
    <row r="616" customHeight="1" spans="1:12">
      <c r="A616" s="12">
        <v>5833</v>
      </c>
      <c r="B616" s="13" t="s">
        <v>1371</v>
      </c>
      <c r="C616" s="14" t="s">
        <v>1372</v>
      </c>
      <c r="D616" s="14" t="s">
        <v>1373</v>
      </c>
      <c r="E616" s="14" t="s">
        <v>414</v>
      </c>
      <c r="F616" s="30">
        <v>1.97</v>
      </c>
      <c r="G616" s="14" t="s">
        <v>206</v>
      </c>
      <c r="H616" s="24">
        <v>13</v>
      </c>
      <c r="I616" s="24">
        <v>13</v>
      </c>
      <c r="J616" s="25">
        <f t="shared" si="22"/>
        <v>1.74336283185841</v>
      </c>
      <c r="K616" s="25">
        <f t="shared" si="23"/>
        <v>1.97</v>
      </c>
      <c r="L616" s="14"/>
    </row>
    <row r="617" customHeight="1" spans="1:12">
      <c r="A617" s="12">
        <v>5834</v>
      </c>
      <c r="B617" s="13" t="s">
        <v>1374</v>
      </c>
      <c r="C617" s="14" t="s">
        <v>1375</v>
      </c>
      <c r="D617" s="14" t="s">
        <v>21</v>
      </c>
      <c r="E617" s="14" t="s">
        <v>22</v>
      </c>
      <c r="F617" s="30">
        <v>5.9</v>
      </c>
      <c r="G617" s="14" t="s">
        <v>206</v>
      </c>
      <c r="H617" s="24">
        <v>13</v>
      </c>
      <c r="I617" s="24">
        <v>13</v>
      </c>
      <c r="J617" s="25">
        <f t="shared" si="22"/>
        <v>5.2212389380531</v>
      </c>
      <c r="K617" s="25">
        <f t="shared" si="23"/>
        <v>5.9</v>
      </c>
      <c r="L617" s="14"/>
    </row>
    <row r="618" customHeight="1" spans="1:12">
      <c r="A618" s="12">
        <v>5835</v>
      </c>
      <c r="B618" s="13" t="s">
        <v>1376</v>
      </c>
      <c r="C618" s="18" t="s">
        <v>1377</v>
      </c>
      <c r="D618" s="14" t="s">
        <v>28</v>
      </c>
      <c r="E618" s="14" t="s">
        <v>468</v>
      </c>
      <c r="F618" s="30">
        <v>1.645</v>
      </c>
      <c r="G618" s="14" t="s">
        <v>215</v>
      </c>
      <c r="H618" s="24">
        <v>13</v>
      </c>
      <c r="I618" s="24">
        <v>13</v>
      </c>
      <c r="J618" s="25">
        <f t="shared" si="22"/>
        <v>1.45575221238938</v>
      </c>
      <c r="K618" s="25">
        <f t="shared" si="23"/>
        <v>1.645</v>
      </c>
      <c r="L618" s="14"/>
    </row>
    <row r="619" customHeight="1" spans="1:12">
      <c r="A619" s="12">
        <v>5836</v>
      </c>
      <c r="B619" s="13" t="s">
        <v>1378</v>
      </c>
      <c r="C619" s="14" t="s">
        <v>1379</v>
      </c>
      <c r="D619" s="14" t="s">
        <v>1380</v>
      </c>
      <c r="E619" s="14" t="s">
        <v>1345</v>
      </c>
      <c r="F619" s="30">
        <v>3.71</v>
      </c>
      <c r="G619" s="14" t="s">
        <v>206</v>
      </c>
      <c r="H619" s="24">
        <v>13</v>
      </c>
      <c r="I619" s="24">
        <v>13</v>
      </c>
      <c r="J619" s="25">
        <f t="shared" si="22"/>
        <v>3.28318584070796</v>
      </c>
      <c r="K619" s="25">
        <f t="shared" si="23"/>
        <v>3.71</v>
      </c>
      <c r="L619" s="14"/>
    </row>
    <row r="620" customHeight="1" spans="1:12">
      <c r="A620" s="12">
        <v>5837</v>
      </c>
      <c r="B620" s="17" t="s">
        <v>1381</v>
      </c>
      <c r="C620" s="14" t="s">
        <v>1382</v>
      </c>
      <c r="D620" s="14" t="s">
        <v>21</v>
      </c>
      <c r="E620" s="14" t="s">
        <v>22</v>
      </c>
      <c r="F620" s="30">
        <v>6.36</v>
      </c>
      <c r="G620" s="14" t="s">
        <v>23</v>
      </c>
      <c r="H620" s="24">
        <v>13</v>
      </c>
      <c r="I620" s="24">
        <v>13</v>
      </c>
      <c r="J620" s="25">
        <f t="shared" si="22"/>
        <v>5.6283185840708</v>
      </c>
      <c r="K620" s="25">
        <f t="shared" si="23"/>
        <v>6.36</v>
      </c>
      <c r="L620" s="14"/>
    </row>
    <row r="621" customHeight="1" spans="1:12">
      <c r="A621" s="12">
        <v>5838</v>
      </c>
      <c r="B621" s="13" t="s">
        <v>1383</v>
      </c>
      <c r="C621" s="14" t="s">
        <v>1384</v>
      </c>
      <c r="D621" s="14" t="s">
        <v>21</v>
      </c>
      <c r="E621" s="14" t="s">
        <v>372</v>
      </c>
      <c r="F621" s="30">
        <v>21.19</v>
      </c>
      <c r="G621" s="14" t="s">
        <v>248</v>
      </c>
      <c r="H621" s="24">
        <v>13</v>
      </c>
      <c r="I621" s="24">
        <v>13</v>
      </c>
      <c r="J621" s="25">
        <f t="shared" si="22"/>
        <v>18.7522123893805</v>
      </c>
      <c r="K621" s="25">
        <f t="shared" si="23"/>
        <v>21.19</v>
      </c>
      <c r="L621" s="14"/>
    </row>
    <row r="622" customHeight="1" spans="1:12">
      <c r="A622" s="12">
        <v>5839</v>
      </c>
      <c r="B622" s="17" t="s">
        <v>1385</v>
      </c>
      <c r="C622" s="14" t="s">
        <v>1386</v>
      </c>
      <c r="D622" s="14" t="s">
        <v>21</v>
      </c>
      <c r="E622" s="14" t="s">
        <v>22</v>
      </c>
      <c r="F622" s="30">
        <v>10.65</v>
      </c>
      <c r="G622" s="14" t="s">
        <v>23</v>
      </c>
      <c r="H622" s="24">
        <v>13</v>
      </c>
      <c r="I622" s="24">
        <v>13</v>
      </c>
      <c r="J622" s="25">
        <f t="shared" si="22"/>
        <v>9.42477876106195</v>
      </c>
      <c r="K622" s="25">
        <f t="shared" si="23"/>
        <v>10.65</v>
      </c>
      <c r="L622" s="14"/>
    </row>
    <row r="623" customHeight="1" spans="1:12">
      <c r="A623" s="12">
        <v>5840</v>
      </c>
      <c r="B623" s="13" t="s">
        <v>1387</v>
      </c>
      <c r="C623" s="14" t="s">
        <v>1388</v>
      </c>
      <c r="D623" s="14" t="s">
        <v>21</v>
      </c>
      <c r="E623" s="14" t="s">
        <v>959</v>
      </c>
      <c r="F623" s="30">
        <v>436.59</v>
      </c>
      <c r="G623" s="14" t="s">
        <v>18</v>
      </c>
      <c r="H623" s="24">
        <v>13</v>
      </c>
      <c r="I623" s="24">
        <v>13</v>
      </c>
      <c r="J623" s="25">
        <f t="shared" si="22"/>
        <v>386.362831858407</v>
      </c>
      <c r="K623" s="25">
        <f t="shared" si="23"/>
        <v>436.59</v>
      </c>
      <c r="L623" s="14"/>
    </row>
    <row r="624" customHeight="1" spans="1:12">
      <c r="A624" s="12">
        <v>5841</v>
      </c>
      <c r="B624" s="13" t="s">
        <v>1389</v>
      </c>
      <c r="C624" s="14" t="s">
        <v>1390</v>
      </c>
      <c r="D624" s="14" t="s">
        <v>21</v>
      </c>
      <c r="E624" s="14" t="s">
        <v>22</v>
      </c>
      <c r="F624" s="30">
        <v>12.54</v>
      </c>
      <c r="G624" s="14" t="s">
        <v>206</v>
      </c>
      <c r="H624" s="24">
        <v>13</v>
      </c>
      <c r="I624" s="24">
        <v>13</v>
      </c>
      <c r="J624" s="25">
        <f t="shared" si="22"/>
        <v>11.0973451327434</v>
      </c>
      <c r="K624" s="25">
        <f t="shared" si="23"/>
        <v>12.54</v>
      </c>
      <c r="L624" s="14"/>
    </row>
    <row r="625" customHeight="1" spans="1:12">
      <c r="A625" s="12">
        <v>5842</v>
      </c>
      <c r="B625" s="13" t="s">
        <v>1391</v>
      </c>
      <c r="C625" s="14" t="s">
        <v>1392</v>
      </c>
      <c r="D625" s="14" t="s">
        <v>21</v>
      </c>
      <c r="E625" s="14" t="s">
        <v>959</v>
      </c>
      <c r="F625" s="30">
        <v>416.79</v>
      </c>
      <c r="G625" s="14" t="s">
        <v>206</v>
      </c>
      <c r="H625" s="24">
        <v>13</v>
      </c>
      <c r="I625" s="24">
        <v>13</v>
      </c>
      <c r="J625" s="25">
        <f t="shared" si="22"/>
        <v>368.840707964602</v>
      </c>
      <c r="K625" s="25">
        <f t="shared" si="23"/>
        <v>416.79</v>
      </c>
      <c r="L625" s="14"/>
    </row>
    <row r="626" customHeight="1" spans="1:12">
      <c r="A626" s="12">
        <v>5843</v>
      </c>
      <c r="B626" s="13" t="s">
        <v>1393</v>
      </c>
      <c r="C626" s="14" t="s">
        <v>1394</v>
      </c>
      <c r="D626" s="14" t="s">
        <v>21</v>
      </c>
      <c r="E626" s="14" t="s">
        <v>414</v>
      </c>
      <c r="F626" s="31">
        <v>54.26</v>
      </c>
      <c r="G626" s="14" t="s">
        <v>206</v>
      </c>
      <c r="H626" s="24">
        <v>13</v>
      </c>
      <c r="I626" s="24">
        <v>13</v>
      </c>
      <c r="J626" s="25">
        <f t="shared" si="22"/>
        <v>48.0176991150443</v>
      </c>
      <c r="K626" s="25">
        <f t="shared" si="23"/>
        <v>54.26</v>
      </c>
      <c r="L626" s="14"/>
    </row>
    <row r="627" customHeight="1" spans="1:12">
      <c r="A627" s="12">
        <v>5844</v>
      </c>
      <c r="B627" s="13" t="s">
        <v>1395</v>
      </c>
      <c r="C627" s="14" t="s">
        <v>1396</v>
      </c>
      <c r="D627" s="14" t="s">
        <v>21</v>
      </c>
      <c r="E627" s="14" t="s">
        <v>986</v>
      </c>
      <c r="F627" s="30">
        <v>2.12</v>
      </c>
      <c r="G627" s="14" t="s">
        <v>248</v>
      </c>
      <c r="H627" s="24">
        <v>13</v>
      </c>
      <c r="I627" s="24">
        <v>13</v>
      </c>
      <c r="J627" s="25">
        <f t="shared" si="22"/>
        <v>1.87610619469027</v>
      </c>
      <c r="K627" s="25">
        <f t="shared" si="23"/>
        <v>2.12</v>
      </c>
      <c r="L627" s="14"/>
    </row>
    <row r="628" customHeight="1" spans="1:12">
      <c r="A628" s="12">
        <v>5845</v>
      </c>
      <c r="B628" s="13" t="s">
        <v>1397</v>
      </c>
      <c r="C628" s="14" t="s">
        <v>1398</v>
      </c>
      <c r="D628" s="14" t="s">
        <v>21</v>
      </c>
      <c r="E628" s="14" t="s">
        <v>1399</v>
      </c>
      <c r="F628" s="30">
        <v>46.2</v>
      </c>
      <c r="G628" s="14" t="s">
        <v>206</v>
      </c>
      <c r="H628" s="24">
        <v>13</v>
      </c>
      <c r="I628" s="24">
        <v>13</v>
      </c>
      <c r="J628" s="25">
        <f t="shared" si="22"/>
        <v>40.8849557522124</v>
      </c>
      <c r="K628" s="25">
        <f t="shared" si="23"/>
        <v>46.2</v>
      </c>
      <c r="L628" s="14"/>
    </row>
    <row r="629" customHeight="1" spans="1:12">
      <c r="A629" s="12">
        <v>5846</v>
      </c>
      <c r="B629" s="13" t="s">
        <v>1400</v>
      </c>
      <c r="C629" s="14" t="s">
        <v>1401</v>
      </c>
      <c r="D629" s="14" t="s">
        <v>21</v>
      </c>
      <c r="E629" s="14" t="s">
        <v>986</v>
      </c>
      <c r="F629" s="30">
        <v>396</v>
      </c>
      <c r="G629" s="14" t="s">
        <v>206</v>
      </c>
      <c r="H629" s="24">
        <v>13</v>
      </c>
      <c r="I629" s="24">
        <v>13</v>
      </c>
      <c r="J629" s="25">
        <f t="shared" si="22"/>
        <v>350.442477876106</v>
      </c>
      <c r="K629" s="25">
        <f t="shared" si="23"/>
        <v>396</v>
      </c>
      <c r="L629" s="14"/>
    </row>
    <row r="630" customHeight="1" spans="1:12">
      <c r="A630" s="12">
        <v>5847</v>
      </c>
      <c r="B630" s="13" t="s">
        <v>1402</v>
      </c>
      <c r="C630" s="14" t="s">
        <v>1403</v>
      </c>
      <c r="D630" s="14" t="s">
        <v>21</v>
      </c>
      <c r="E630" s="14" t="s">
        <v>1305</v>
      </c>
      <c r="F630" s="30">
        <v>4.965</v>
      </c>
      <c r="G630" s="14" t="s">
        <v>248</v>
      </c>
      <c r="H630" s="24">
        <v>13</v>
      </c>
      <c r="I630" s="24">
        <v>13</v>
      </c>
      <c r="J630" s="25">
        <f t="shared" si="22"/>
        <v>4.39380530973451</v>
      </c>
      <c r="K630" s="25">
        <f t="shared" si="23"/>
        <v>4.965</v>
      </c>
      <c r="L630" s="14"/>
    </row>
    <row r="631" customHeight="1" spans="1:12">
      <c r="A631" s="12">
        <v>5848</v>
      </c>
      <c r="B631" s="13" t="s">
        <v>1404</v>
      </c>
      <c r="C631" s="14" t="s">
        <v>1405</v>
      </c>
      <c r="D631" s="14" t="s">
        <v>1406</v>
      </c>
      <c r="E631" s="14" t="s">
        <v>372</v>
      </c>
      <c r="F631" s="30">
        <v>92.8</v>
      </c>
      <c r="G631" s="14" t="s">
        <v>29</v>
      </c>
      <c r="H631" s="24">
        <v>13</v>
      </c>
      <c r="I631" s="24">
        <v>13</v>
      </c>
      <c r="J631" s="25">
        <f t="shared" si="22"/>
        <v>82.1238938053097</v>
      </c>
      <c r="K631" s="25">
        <f t="shared" si="23"/>
        <v>92.8</v>
      </c>
      <c r="L631" s="14"/>
    </row>
    <row r="632" customHeight="1" spans="1:12">
      <c r="A632" s="12">
        <v>5849</v>
      </c>
      <c r="B632" s="13" t="s">
        <v>1407</v>
      </c>
      <c r="C632" s="14" t="s">
        <v>1408</v>
      </c>
      <c r="D632" s="14" t="s">
        <v>28</v>
      </c>
      <c r="E632" s="14" t="s">
        <v>1399</v>
      </c>
      <c r="F632" s="30">
        <v>2.58</v>
      </c>
      <c r="G632" s="14" t="s">
        <v>248</v>
      </c>
      <c r="H632" s="24">
        <v>13</v>
      </c>
      <c r="I632" s="24">
        <v>13</v>
      </c>
      <c r="J632" s="25">
        <f t="shared" si="22"/>
        <v>2.28318584070796</v>
      </c>
      <c r="K632" s="25">
        <f t="shared" si="23"/>
        <v>2.58</v>
      </c>
      <c r="L632" s="14"/>
    </row>
    <row r="633" customHeight="1" spans="1:12">
      <c r="A633" s="12">
        <v>5850</v>
      </c>
      <c r="B633" s="13" t="s">
        <v>1409</v>
      </c>
      <c r="C633" s="14" t="s">
        <v>1408</v>
      </c>
      <c r="D633" s="14" t="s">
        <v>1410</v>
      </c>
      <c r="E633" s="14" t="s">
        <v>1399</v>
      </c>
      <c r="F633" s="30">
        <v>2.16</v>
      </c>
      <c r="G633" s="14" t="s">
        <v>248</v>
      </c>
      <c r="H633" s="24">
        <v>13</v>
      </c>
      <c r="I633" s="24">
        <v>13</v>
      </c>
      <c r="J633" s="25">
        <f t="shared" si="22"/>
        <v>1.91150442477876</v>
      </c>
      <c r="K633" s="25">
        <f t="shared" si="23"/>
        <v>2.16</v>
      </c>
      <c r="L633" s="14"/>
    </row>
    <row r="634" customHeight="1" spans="1:12">
      <c r="A634" s="12">
        <v>5851</v>
      </c>
      <c r="B634" s="13" t="s">
        <v>1411</v>
      </c>
      <c r="C634" s="14" t="s">
        <v>1412</v>
      </c>
      <c r="D634" s="14" t="s">
        <v>21</v>
      </c>
      <c r="E634" s="14" t="s">
        <v>1399</v>
      </c>
      <c r="F634" s="30">
        <v>1.73</v>
      </c>
      <c r="G634" s="14" t="s">
        <v>206</v>
      </c>
      <c r="H634" s="24">
        <v>13</v>
      </c>
      <c r="I634" s="24">
        <v>13</v>
      </c>
      <c r="J634" s="25">
        <f t="shared" si="22"/>
        <v>1.53097345132743</v>
      </c>
      <c r="K634" s="25">
        <f t="shared" si="23"/>
        <v>1.73</v>
      </c>
      <c r="L634" s="14"/>
    </row>
    <row r="635" customHeight="1" spans="1:12">
      <c r="A635" s="12">
        <v>5852</v>
      </c>
      <c r="B635" s="13" t="s">
        <v>1413</v>
      </c>
      <c r="C635" s="14" t="s">
        <v>1414</v>
      </c>
      <c r="D635" s="14" t="s">
        <v>1415</v>
      </c>
      <c r="E635" s="14" t="s">
        <v>1399</v>
      </c>
      <c r="F635" s="30">
        <v>2.995</v>
      </c>
      <c r="G635" s="14" t="s">
        <v>248</v>
      </c>
      <c r="H635" s="24">
        <v>13</v>
      </c>
      <c r="I635" s="24">
        <v>13</v>
      </c>
      <c r="J635" s="25">
        <f t="shared" si="22"/>
        <v>2.65044247787611</v>
      </c>
      <c r="K635" s="25">
        <f t="shared" si="23"/>
        <v>2.995</v>
      </c>
      <c r="L635" s="14"/>
    </row>
    <row r="636" customHeight="1" spans="1:12">
      <c r="A636" s="12">
        <v>5853</v>
      </c>
      <c r="B636" s="13" t="s">
        <v>1416</v>
      </c>
      <c r="C636" s="14" t="s">
        <v>1417</v>
      </c>
      <c r="D636" s="14" t="s">
        <v>21</v>
      </c>
      <c r="E636" s="14" t="s">
        <v>17</v>
      </c>
      <c r="F636" s="30">
        <v>99.51</v>
      </c>
      <c r="G636" s="14" t="s">
        <v>18</v>
      </c>
      <c r="H636" s="24">
        <v>13</v>
      </c>
      <c r="I636" s="24">
        <v>13</v>
      </c>
      <c r="J636" s="25">
        <f t="shared" si="22"/>
        <v>88.0619469026549</v>
      </c>
      <c r="K636" s="25">
        <f t="shared" si="23"/>
        <v>99.51</v>
      </c>
      <c r="L636" s="14"/>
    </row>
    <row r="637" customHeight="1" spans="1:12">
      <c r="A637" s="12">
        <v>5854</v>
      </c>
      <c r="B637" s="13" t="s">
        <v>1418</v>
      </c>
      <c r="C637" s="14" t="s">
        <v>1419</v>
      </c>
      <c r="D637" s="14" t="s">
        <v>21</v>
      </c>
      <c r="E637" s="14" t="s">
        <v>17</v>
      </c>
      <c r="F637" s="30">
        <v>99.51</v>
      </c>
      <c r="G637" s="14" t="s">
        <v>206</v>
      </c>
      <c r="H637" s="24">
        <v>13</v>
      </c>
      <c r="I637" s="24">
        <v>13</v>
      </c>
      <c r="J637" s="25">
        <f t="shared" si="22"/>
        <v>88.0619469026549</v>
      </c>
      <c r="K637" s="25">
        <f t="shared" si="23"/>
        <v>99.51</v>
      </c>
      <c r="L637" s="14"/>
    </row>
    <row r="638" customHeight="1" spans="1:12">
      <c r="A638" s="12">
        <v>5855</v>
      </c>
      <c r="B638" s="13" t="s">
        <v>1420</v>
      </c>
      <c r="C638" s="14" t="s">
        <v>1421</v>
      </c>
      <c r="D638" s="14" t="s">
        <v>21</v>
      </c>
      <c r="E638" s="14" t="s">
        <v>372</v>
      </c>
      <c r="F638" s="30">
        <v>14.43</v>
      </c>
      <c r="G638" s="14" t="s">
        <v>248</v>
      </c>
      <c r="H638" s="24">
        <v>13</v>
      </c>
      <c r="I638" s="24">
        <v>13</v>
      </c>
      <c r="J638" s="25">
        <f t="shared" si="22"/>
        <v>12.7699115044248</v>
      </c>
      <c r="K638" s="25">
        <f t="shared" si="23"/>
        <v>14.43</v>
      </c>
      <c r="L638" s="14"/>
    </row>
    <row r="639" customHeight="1" spans="1:12">
      <c r="A639" s="12">
        <v>5856</v>
      </c>
      <c r="B639" s="13" t="s">
        <v>1422</v>
      </c>
      <c r="C639" s="14" t="s">
        <v>1423</v>
      </c>
      <c r="D639" s="14" t="s">
        <v>1424</v>
      </c>
      <c r="E639" s="14" t="s">
        <v>1425</v>
      </c>
      <c r="F639" s="30">
        <v>2.82</v>
      </c>
      <c r="G639" s="14" t="s">
        <v>248</v>
      </c>
      <c r="H639" s="24">
        <v>13</v>
      </c>
      <c r="I639" s="24">
        <v>13</v>
      </c>
      <c r="J639" s="25">
        <f t="shared" si="22"/>
        <v>2.49557522123894</v>
      </c>
      <c r="K639" s="25">
        <f t="shared" si="23"/>
        <v>2.82</v>
      </c>
      <c r="L639" s="14"/>
    </row>
    <row r="640" customHeight="1" spans="1:12">
      <c r="A640" s="12">
        <v>5857</v>
      </c>
      <c r="B640" s="13" t="s">
        <v>1426</v>
      </c>
      <c r="C640" s="14" t="s">
        <v>1427</v>
      </c>
      <c r="D640" s="14" t="s">
        <v>21</v>
      </c>
      <c r="E640" s="14" t="s">
        <v>414</v>
      </c>
      <c r="F640" s="30">
        <v>0.7</v>
      </c>
      <c r="G640" s="14" t="s">
        <v>248</v>
      </c>
      <c r="H640" s="24">
        <v>13</v>
      </c>
      <c r="I640" s="24">
        <v>13</v>
      </c>
      <c r="J640" s="25">
        <f t="shared" si="22"/>
        <v>0.619469026548673</v>
      </c>
      <c r="K640" s="25">
        <f t="shared" si="23"/>
        <v>0.7</v>
      </c>
      <c r="L640" s="14"/>
    </row>
    <row r="641" customHeight="1" spans="1:12">
      <c r="A641" s="12">
        <v>5858</v>
      </c>
      <c r="B641" s="13" t="s">
        <v>1428</v>
      </c>
      <c r="C641" s="14" t="s">
        <v>1429</v>
      </c>
      <c r="D641" s="14" t="s">
        <v>21</v>
      </c>
      <c r="E641" s="14" t="s">
        <v>1425</v>
      </c>
      <c r="F641" s="30">
        <v>1.605</v>
      </c>
      <c r="G641" s="14" t="s">
        <v>248</v>
      </c>
      <c r="H641" s="24">
        <v>13</v>
      </c>
      <c r="I641" s="24">
        <v>13</v>
      </c>
      <c r="J641" s="25">
        <f t="shared" si="22"/>
        <v>1.42035398230089</v>
      </c>
      <c r="K641" s="25">
        <f t="shared" si="23"/>
        <v>1.605</v>
      </c>
      <c r="L641" s="14"/>
    </row>
    <row r="642" customHeight="1" spans="1:12">
      <c r="A642" s="12">
        <v>5859</v>
      </c>
      <c r="B642" s="13" t="s">
        <v>1430</v>
      </c>
      <c r="C642" s="14" t="s">
        <v>1429</v>
      </c>
      <c r="D642" s="14" t="s">
        <v>1431</v>
      </c>
      <c r="E642" s="14" t="s">
        <v>1425</v>
      </c>
      <c r="F642" s="30">
        <v>3.48</v>
      </c>
      <c r="G642" s="14" t="s">
        <v>248</v>
      </c>
      <c r="H642" s="24">
        <v>13</v>
      </c>
      <c r="I642" s="24">
        <v>13</v>
      </c>
      <c r="J642" s="25">
        <f t="shared" si="22"/>
        <v>3.07964601769912</v>
      </c>
      <c r="K642" s="25">
        <f t="shared" si="23"/>
        <v>3.48</v>
      </c>
      <c r="L642" s="14"/>
    </row>
    <row r="643" customHeight="1" spans="1:12">
      <c r="A643" s="12">
        <v>5860</v>
      </c>
      <c r="B643" s="13" t="s">
        <v>1432</v>
      </c>
      <c r="C643" s="14" t="s">
        <v>1429</v>
      </c>
      <c r="D643" s="14" t="s">
        <v>1424</v>
      </c>
      <c r="E643" s="14" t="s">
        <v>1425</v>
      </c>
      <c r="F643" s="30">
        <v>1.895</v>
      </c>
      <c r="G643" s="14" t="s">
        <v>248</v>
      </c>
      <c r="H643" s="24">
        <v>13</v>
      </c>
      <c r="I643" s="24">
        <v>13</v>
      </c>
      <c r="J643" s="25">
        <f t="shared" si="22"/>
        <v>1.67699115044248</v>
      </c>
      <c r="K643" s="25">
        <f t="shared" si="23"/>
        <v>1.895</v>
      </c>
      <c r="L643" s="14"/>
    </row>
    <row r="644" customHeight="1" spans="1:12">
      <c r="A644" s="12">
        <v>5861</v>
      </c>
      <c r="B644" s="13" t="s">
        <v>1433</v>
      </c>
      <c r="C644" s="14" t="s">
        <v>1434</v>
      </c>
      <c r="D644" s="14" t="s">
        <v>21</v>
      </c>
      <c r="E644" s="14" t="s">
        <v>414</v>
      </c>
      <c r="F644" s="30">
        <v>6.15</v>
      </c>
      <c r="G644" s="14" t="s">
        <v>248</v>
      </c>
      <c r="H644" s="24">
        <v>13</v>
      </c>
      <c r="I644" s="24">
        <v>13</v>
      </c>
      <c r="J644" s="25">
        <f t="shared" si="22"/>
        <v>5.4424778761062</v>
      </c>
      <c r="K644" s="25">
        <f t="shared" si="23"/>
        <v>6.15</v>
      </c>
      <c r="L644" s="14"/>
    </row>
    <row r="645" customHeight="1" spans="1:12">
      <c r="A645" s="12">
        <v>5862</v>
      </c>
      <c r="B645" s="13" t="s">
        <v>1435</v>
      </c>
      <c r="C645" s="14" t="s">
        <v>1436</v>
      </c>
      <c r="D645" s="14" t="s">
        <v>21</v>
      </c>
      <c r="E645" s="14" t="s">
        <v>22</v>
      </c>
      <c r="F645" s="30">
        <v>0.4</v>
      </c>
      <c r="G645" s="14" t="s">
        <v>206</v>
      </c>
      <c r="H645" s="24">
        <v>13</v>
      </c>
      <c r="I645" s="24">
        <v>13</v>
      </c>
      <c r="J645" s="25">
        <f t="shared" si="22"/>
        <v>0.353982300884956</v>
      </c>
      <c r="K645" s="25">
        <f t="shared" si="23"/>
        <v>0.4</v>
      </c>
      <c r="L645" s="14"/>
    </row>
    <row r="646" customHeight="1" spans="1:12">
      <c r="A646" s="12">
        <v>5863</v>
      </c>
      <c r="B646" s="13" t="s">
        <v>1437</v>
      </c>
      <c r="C646" s="14" t="s">
        <v>1438</v>
      </c>
      <c r="D646" s="14" t="s">
        <v>21</v>
      </c>
      <c r="E646" s="14" t="s">
        <v>959</v>
      </c>
      <c r="F646" s="30">
        <v>11.6</v>
      </c>
      <c r="G646" s="14" t="s">
        <v>248</v>
      </c>
      <c r="H646" s="24">
        <v>13</v>
      </c>
      <c r="I646" s="24">
        <v>13</v>
      </c>
      <c r="J646" s="25">
        <f t="shared" si="22"/>
        <v>10.2654867256637</v>
      </c>
      <c r="K646" s="25">
        <f t="shared" si="23"/>
        <v>11.6</v>
      </c>
      <c r="L646" s="14"/>
    </row>
    <row r="647" customHeight="1" spans="1:12">
      <c r="A647" s="12">
        <v>5864</v>
      </c>
      <c r="B647" s="13" t="s">
        <v>1439</v>
      </c>
      <c r="C647" s="14" t="s">
        <v>1440</v>
      </c>
      <c r="D647" s="14" t="s">
        <v>21</v>
      </c>
      <c r="E647" s="14" t="s">
        <v>414</v>
      </c>
      <c r="F647" s="30">
        <v>0.93</v>
      </c>
      <c r="G647" s="14" t="s">
        <v>248</v>
      </c>
      <c r="H647" s="24">
        <v>13</v>
      </c>
      <c r="I647" s="24">
        <v>13</v>
      </c>
      <c r="J647" s="25">
        <f t="shared" si="22"/>
        <v>0.823008849557522</v>
      </c>
      <c r="K647" s="25">
        <f t="shared" si="23"/>
        <v>0.93</v>
      </c>
      <c r="L647" s="14"/>
    </row>
    <row r="648" customHeight="1" spans="1:12">
      <c r="A648" s="12">
        <v>5865</v>
      </c>
      <c r="B648" s="13" t="s">
        <v>1441</v>
      </c>
      <c r="C648" s="14" t="s">
        <v>1442</v>
      </c>
      <c r="D648" s="14" t="s">
        <v>1443</v>
      </c>
      <c r="E648" s="14" t="s">
        <v>235</v>
      </c>
      <c r="F648" s="30">
        <v>3.48</v>
      </c>
      <c r="G648" s="14" t="s">
        <v>248</v>
      </c>
      <c r="H648" s="24">
        <v>13</v>
      </c>
      <c r="I648" s="24">
        <v>13</v>
      </c>
      <c r="J648" s="25">
        <f t="shared" si="22"/>
        <v>3.07964601769912</v>
      </c>
      <c r="K648" s="25">
        <f t="shared" si="23"/>
        <v>3.48</v>
      </c>
      <c r="L648" s="14"/>
    </row>
    <row r="649" customHeight="1" spans="1:12">
      <c r="A649" s="12">
        <v>5866</v>
      </c>
      <c r="B649" s="13" t="s">
        <v>1444</v>
      </c>
      <c r="C649" s="14" t="s">
        <v>1445</v>
      </c>
      <c r="D649" s="14" t="s">
        <v>21</v>
      </c>
      <c r="E649" s="14" t="s">
        <v>414</v>
      </c>
      <c r="F649" s="30">
        <v>3.415</v>
      </c>
      <c r="G649" s="14" t="s">
        <v>248</v>
      </c>
      <c r="H649" s="24">
        <v>13</v>
      </c>
      <c r="I649" s="24">
        <v>13</v>
      </c>
      <c r="J649" s="25">
        <f t="shared" si="22"/>
        <v>3.02212389380531</v>
      </c>
      <c r="K649" s="25">
        <f t="shared" si="23"/>
        <v>3.415</v>
      </c>
      <c r="L649" s="14"/>
    </row>
    <row r="650" customHeight="1" spans="1:12">
      <c r="A650" s="12">
        <v>5867</v>
      </c>
      <c r="B650" s="13" t="s">
        <v>1446</v>
      </c>
      <c r="C650" s="14" t="s">
        <v>1447</v>
      </c>
      <c r="D650" s="14" t="s">
        <v>1448</v>
      </c>
      <c r="E650" s="14" t="s">
        <v>1345</v>
      </c>
      <c r="F650" s="30">
        <v>13.02</v>
      </c>
      <c r="G650" s="14" t="s">
        <v>248</v>
      </c>
      <c r="H650" s="24">
        <v>13</v>
      </c>
      <c r="I650" s="24">
        <v>13</v>
      </c>
      <c r="J650" s="25">
        <f t="shared" si="22"/>
        <v>11.5221238938053</v>
      </c>
      <c r="K650" s="25">
        <f t="shared" si="23"/>
        <v>13.02</v>
      </c>
      <c r="L650" s="14"/>
    </row>
    <row r="651" customHeight="1" spans="1:12">
      <c r="A651" s="12">
        <v>5868</v>
      </c>
      <c r="B651" s="13" t="s">
        <v>1449</v>
      </c>
      <c r="C651" s="14" t="s">
        <v>1450</v>
      </c>
      <c r="D651" s="14" t="s">
        <v>21</v>
      </c>
      <c r="E651" s="14" t="s">
        <v>1315</v>
      </c>
      <c r="F651" s="30">
        <v>406</v>
      </c>
      <c r="G651" s="14" t="s">
        <v>248</v>
      </c>
      <c r="H651" s="24">
        <v>13</v>
      </c>
      <c r="I651" s="24">
        <v>13</v>
      </c>
      <c r="J651" s="25">
        <f t="shared" si="22"/>
        <v>359.29203539823</v>
      </c>
      <c r="K651" s="25">
        <f t="shared" si="23"/>
        <v>406</v>
      </c>
      <c r="L651" s="14"/>
    </row>
    <row r="652" customHeight="1" spans="1:12">
      <c r="A652" s="12">
        <v>5869</v>
      </c>
      <c r="B652" s="13" t="s">
        <v>1451</v>
      </c>
      <c r="C652" s="14" t="s">
        <v>1452</v>
      </c>
      <c r="D652" s="14" t="s">
        <v>21</v>
      </c>
      <c r="E652" s="14" t="s">
        <v>22</v>
      </c>
      <c r="F652" s="30">
        <v>32.82</v>
      </c>
      <c r="G652" s="14" t="s">
        <v>248</v>
      </c>
      <c r="H652" s="24">
        <v>13</v>
      </c>
      <c r="I652" s="24">
        <v>13</v>
      </c>
      <c r="J652" s="25">
        <f t="shared" si="22"/>
        <v>29.0442477876106</v>
      </c>
      <c r="K652" s="25">
        <f t="shared" si="23"/>
        <v>32.82</v>
      </c>
      <c r="L652" s="14"/>
    </row>
    <row r="653" customHeight="1" spans="1:12">
      <c r="A653" s="12">
        <v>5870</v>
      </c>
      <c r="B653" s="13" t="s">
        <v>1453</v>
      </c>
      <c r="C653" s="14" t="s">
        <v>1454</v>
      </c>
      <c r="D653" s="14" t="s">
        <v>21</v>
      </c>
      <c r="E653" s="14" t="s">
        <v>22</v>
      </c>
      <c r="F653" s="30">
        <v>5.93</v>
      </c>
      <c r="G653" s="14" t="s">
        <v>248</v>
      </c>
      <c r="H653" s="24">
        <v>13</v>
      </c>
      <c r="I653" s="24">
        <v>13</v>
      </c>
      <c r="J653" s="25">
        <f t="shared" si="22"/>
        <v>5.24778761061947</v>
      </c>
      <c r="K653" s="25">
        <f t="shared" si="23"/>
        <v>5.93</v>
      </c>
      <c r="L653" s="14"/>
    </row>
    <row r="654" customHeight="1" spans="1:12">
      <c r="A654" s="12">
        <v>5871</v>
      </c>
      <c r="B654" s="13" t="s">
        <v>1455</v>
      </c>
      <c r="C654" s="14" t="s">
        <v>1456</v>
      </c>
      <c r="D654" s="14" t="s">
        <v>21</v>
      </c>
      <c r="E654" s="14" t="s">
        <v>414</v>
      </c>
      <c r="F654" s="30">
        <v>7.41</v>
      </c>
      <c r="G654" s="14" t="s">
        <v>248</v>
      </c>
      <c r="H654" s="24">
        <v>13</v>
      </c>
      <c r="I654" s="24">
        <v>13</v>
      </c>
      <c r="J654" s="25">
        <f t="shared" si="22"/>
        <v>6.55752212389381</v>
      </c>
      <c r="K654" s="25">
        <f t="shared" si="23"/>
        <v>7.41</v>
      </c>
      <c r="L654" s="14"/>
    </row>
    <row r="655" customHeight="1" spans="1:12">
      <c r="A655" s="12">
        <v>5872</v>
      </c>
      <c r="B655" s="13" t="s">
        <v>1457</v>
      </c>
      <c r="C655" s="14" t="s">
        <v>1458</v>
      </c>
      <c r="D655" s="14" t="s">
        <v>21</v>
      </c>
      <c r="E655" s="14" t="s">
        <v>414</v>
      </c>
      <c r="F655" s="30">
        <v>2.715</v>
      </c>
      <c r="G655" s="14" t="s">
        <v>248</v>
      </c>
      <c r="H655" s="24">
        <v>13</v>
      </c>
      <c r="I655" s="24">
        <v>13</v>
      </c>
      <c r="J655" s="25">
        <f t="shared" si="22"/>
        <v>2.40265486725664</v>
      </c>
      <c r="K655" s="25">
        <f t="shared" si="23"/>
        <v>2.715</v>
      </c>
      <c r="L655" s="14"/>
    </row>
    <row r="656" customHeight="1" spans="1:12">
      <c r="A656" s="12">
        <v>5873</v>
      </c>
      <c r="B656" s="13" t="s">
        <v>1459</v>
      </c>
      <c r="C656" s="14" t="s">
        <v>1460</v>
      </c>
      <c r="D656" s="14" t="s">
        <v>21</v>
      </c>
      <c r="E656" s="14" t="s">
        <v>1315</v>
      </c>
      <c r="F656" s="30">
        <v>440.8</v>
      </c>
      <c r="G656" s="14" t="s">
        <v>248</v>
      </c>
      <c r="H656" s="24">
        <v>13</v>
      </c>
      <c r="I656" s="24">
        <v>13</v>
      </c>
      <c r="J656" s="25">
        <f t="shared" si="22"/>
        <v>390.088495575221</v>
      </c>
      <c r="K656" s="25">
        <f t="shared" si="23"/>
        <v>440.8</v>
      </c>
      <c r="L656" s="14"/>
    </row>
    <row r="657" customHeight="1" spans="1:12">
      <c r="A657" s="12">
        <v>5874</v>
      </c>
      <c r="B657" s="17" t="s">
        <v>1461</v>
      </c>
      <c r="C657" s="14" t="s">
        <v>1462</v>
      </c>
      <c r="D657" s="14" t="s">
        <v>21</v>
      </c>
      <c r="E657" s="14" t="s">
        <v>22</v>
      </c>
      <c r="F657" s="30">
        <v>0.52</v>
      </c>
      <c r="G657" s="14" t="s">
        <v>23</v>
      </c>
      <c r="H657" s="24">
        <v>13</v>
      </c>
      <c r="I657" s="24">
        <v>13</v>
      </c>
      <c r="J657" s="25">
        <f t="shared" si="22"/>
        <v>0.460176991150443</v>
      </c>
      <c r="K657" s="25">
        <f t="shared" si="23"/>
        <v>0.52</v>
      </c>
      <c r="L657" s="14"/>
    </row>
    <row r="658" customHeight="1" spans="1:12">
      <c r="A658" s="12">
        <v>5875</v>
      </c>
      <c r="B658" s="13" t="s">
        <v>1463</v>
      </c>
      <c r="C658" s="14" t="s">
        <v>1464</v>
      </c>
      <c r="D658" s="14" t="s">
        <v>21</v>
      </c>
      <c r="E658" s="14" t="s">
        <v>22</v>
      </c>
      <c r="F658" s="30">
        <v>4.65</v>
      </c>
      <c r="G658" s="14" t="s">
        <v>206</v>
      </c>
      <c r="H658" s="24">
        <v>13</v>
      </c>
      <c r="I658" s="24">
        <v>13</v>
      </c>
      <c r="J658" s="25">
        <f t="shared" si="22"/>
        <v>4.11504424778761</v>
      </c>
      <c r="K658" s="25">
        <f t="shared" si="23"/>
        <v>4.65</v>
      </c>
      <c r="L658" s="14"/>
    </row>
    <row r="659" customHeight="1" spans="1:12">
      <c r="A659" s="12">
        <v>5876</v>
      </c>
      <c r="B659" s="13" t="s">
        <v>1465</v>
      </c>
      <c r="C659" s="14" t="s">
        <v>1466</v>
      </c>
      <c r="D659" s="14" t="s">
        <v>21</v>
      </c>
      <c r="E659" s="14" t="s">
        <v>22</v>
      </c>
      <c r="F659" s="30">
        <v>3.71</v>
      </c>
      <c r="G659" s="14" t="s">
        <v>18</v>
      </c>
      <c r="H659" s="24">
        <v>13</v>
      </c>
      <c r="I659" s="24">
        <v>13</v>
      </c>
      <c r="J659" s="25">
        <f t="shared" si="22"/>
        <v>3.28318584070796</v>
      </c>
      <c r="K659" s="25">
        <f t="shared" si="23"/>
        <v>3.71</v>
      </c>
      <c r="L659" s="14"/>
    </row>
    <row r="660" customHeight="1" spans="1:12">
      <c r="A660" s="12">
        <v>5877</v>
      </c>
      <c r="B660" s="13" t="s">
        <v>1467</v>
      </c>
      <c r="C660" s="14" t="s">
        <v>1468</v>
      </c>
      <c r="D660" s="14" t="s">
        <v>21</v>
      </c>
      <c r="E660" s="14" t="s">
        <v>711</v>
      </c>
      <c r="F660" s="30">
        <v>969.5</v>
      </c>
      <c r="G660" s="14" t="s">
        <v>248</v>
      </c>
      <c r="H660" s="24">
        <v>13</v>
      </c>
      <c r="I660" s="24">
        <v>13</v>
      </c>
      <c r="J660" s="25">
        <f t="shared" si="22"/>
        <v>857.964601769912</v>
      </c>
      <c r="K660" s="25">
        <f t="shared" si="23"/>
        <v>969.5</v>
      </c>
      <c r="L660" s="14"/>
    </row>
    <row r="661" customHeight="1" spans="1:12">
      <c r="A661" s="12">
        <v>5878</v>
      </c>
      <c r="B661" s="13" t="s">
        <v>1469</v>
      </c>
      <c r="C661" s="14" t="s">
        <v>1470</v>
      </c>
      <c r="D661" s="14" t="s">
        <v>21</v>
      </c>
      <c r="E661" s="14" t="s">
        <v>711</v>
      </c>
      <c r="F661" s="30">
        <v>580.66</v>
      </c>
      <c r="G661" s="14" t="s">
        <v>248</v>
      </c>
      <c r="H661" s="24">
        <v>13</v>
      </c>
      <c r="I661" s="24">
        <v>13</v>
      </c>
      <c r="J661" s="25">
        <f t="shared" si="22"/>
        <v>513.858407079646</v>
      </c>
      <c r="K661" s="25">
        <f t="shared" si="23"/>
        <v>580.66</v>
      </c>
      <c r="L661" s="14"/>
    </row>
    <row r="662" customHeight="1" spans="1:12">
      <c r="A662" s="12">
        <v>5879</v>
      </c>
      <c r="B662" s="13" t="s">
        <v>1471</v>
      </c>
      <c r="C662" s="14" t="s">
        <v>1472</v>
      </c>
      <c r="D662" s="14" t="s">
        <v>21</v>
      </c>
      <c r="E662" s="14" t="s">
        <v>711</v>
      </c>
      <c r="F662" s="30">
        <v>6.235</v>
      </c>
      <c r="G662" s="14" t="s">
        <v>248</v>
      </c>
      <c r="H662" s="24">
        <v>13</v>
      </c>
      <c r="I662" s="24">
        <v>13</v>
      </c>
      <c r="J662" s="25">
        <f t="shared" si="22"/>
        <v>5.51769911504425</v>
      </c>
      <c r="K662" s="25">
        <f t="shared" si="23"/>
        <v>6.235</v>
      </c>
      <c r="L662" s="14"/>
    </row>
    <row r="663" customHeight="1" spans="1:12">
      <c r="A663" s="12">
        <v>5880</v>
      </c>
      <c r="B663" s="13" t="s">
        <v>1473</v>
      </c>
      <c r="C663" s="14" t="s">
        <v>1474</v>
      </c>
      <c r="D663" s="14" t="s">
        <v>21</v>
      </c>
      <c r="E663" s="14" t="s">
        <v>22</v>
      </c>
      <c r="F663" s="30">
        <v>1.885</v>
      </c>
      <c r="G663" s="14" t="s">
        <v>248</v>
      </c>
      <c r="H663" s="24">
        <v>13</v>
      </c>
      <c r="I663" s="24">
        <v>13</v>
      </c>
      <c r="J663" s="25">
        <f t="shared" si="22"/>
        <v>1.66814159292035</v>
      </c>
      <c r="K663" s="25">
        <f t="shared" si="23"/>
        <v>1.885</v>
      </c>
      <c r="L663" s="14"/>
    </row>
    <row r="664" customHeight="1" spans="1:12">
      <c r="A664" s="12">
        <v>5881</v>
      </c>
      <c r="B664" s="13" t="s">
        <v>1475</v>
      </c>
      <c r="C664" s="14" t="s">
        <v>1476</v>
      </c>
      <c r="D664" s="14" t="s">
        <v>21</v>
      </c>
      <c r="E664" s="14" t="s">
        <v>711</v>
      </c>
      <c r="F664" s="30">
        <v>72.37</v>
      </c>
      <c r="G664" s="14" t="s">
        <v>248</v>
      </c>
      <c r="H664" s="24">
        <v>13</v>
      </c>
      <c r="I664" s="24">
        <v>13</v>
      </c>
      <c r="J664" s="25">
        <f t="shared" si="22"/>
        <v>64.0442477876106</v>
      </c>
      <c r="K664" s="25">
        <f t="shared" si="23"/>
        <v>72.37</v>
      </c>
      <c r="L664" s="14"/>
    </row>
    <row r="665" customHeight="1" spans="1:12">
      <c r="A665" s="12">
        <v>5882</v>
      </c>
      <c r="B665" s="13" t="s">
        <v>1477</v>
      </c>
      <c r="C665" s="14" t="s">
        <v>1478</v>
      </c>
      <c r="D665" s="14" t="s">
        <v>21</v>
      </c>
      <c r="E665" s="14" t="s">
        <v>17</v>
      </c>
      <c r="F665" s="30">
        <v>172.39</v>
      </c>
      <c r="G665" s="14" t="s">
        <v>206</v>
      </c>
      <c r="H665" s="24">
        <v>13</v>
      </c>
      <c r="I665" s="24">
        <v>13</v>
      </c>
      <c r="J665" s="25">
        <f t="shared" si="22"/>
        <v>152.557522123894</v>
      </c>
      <c r="K665" s="25">
        <f t="shared" si="23"/>
        <v>172.39</v>
      </c>
      <c r="L665" s="14"/>
    </row>
    <row r="666" customHeight="1" spans="1:12">
      <c r="A666" s="12">
        <v>5883</v>
      </c>
      <c r="B666" s="13" t="s">
        <v>1479</v>
      </c>
      <c r="C666" s="14" t="s">
        <v>1480</v>
      </c>
      <c r="D666" s="14" t="s">
        <v>21</v>
      </c>
      <c r="E666" s="14" t="s">
        <v>17</v>
      </c>
      <c r="F666" s="30">
        <v>172.39</v>
      </c>
      <c r="G666" s="14" t="s">
        <v>206</v>
      </c>
      <c r="H666" s="24">
        <v>13</v>
      </c>
      <c r="I666" s="24">
        <v>13</v>
      </c>
      <c r="J666" s="25">
        <f t="shared" ref="J666:J728" si="24">K666/(1+H666/100)</f>
        <v>152.557522123894</v>
      </c>
      <c r="K666" s="25">
        <f t="shared" ref="K666:K728" si="25">F666</f>
        <v>172.39</v>
      </c>
      <c r="L666" s="14"/>
    </row>
    <row r="667" customHeight="1" spans="1:12">
      <c r="A667" s="12">
        <v>5884</v>
      </c>
      <c r="B667" s="13" t="s">
        <v>1481</v>
      </c>
      <c r="C667" s="14" t="s">
        <v>1482</v>
      </c>
      <c r="D667" s="14" t="s">
        <v>21</v>
      </c>
      <c r="E667" s="14" t="s">
        <v>414</v>
      </c>
      <c r="F667" s="30">
        <v>1.795</v>
      </c>
      <c r="G667" s="14" t="s">
        <v>248</v>
      </c>
      <c r="H667" s="24">
        <v>13</v>
      </c>
      <c r="I667" s="24">
        <v>13</v>
      </c>
      <c r="J667" s="25">
        <f t="shared" si="24"/>
        <v>1.58849557522124</v>
      </c>
      <c r="K667" s="25">
        <f t="shared" si="25"/>
        <v>1.795</v>
      </c>
      <c r="L667" s="14"/>
    </row>
    <row r="668" customHeight="1" spans="1:12">
      <c r="A668" s="12">
        <v>5885</v>
      </c>
      <c r="B668" s="13" t="s">
        <v>1483</v>
      </c>
      <c r="C668" s="14" t="s">
        <v>1482</v>
      </c>
      <c r="D668" s="14" t="s">
        <v>1484</v>
      </c>
      <c r="E668" s="14" t="s">
        <v>414</v>
      </c>
      <c r="F668" s="30">
        <v>1</v>
      </c>
      <c r="G668" s="14" t="s">
        <v>206</v>
      </c>
      <c r="H668" s="24">
        <v>13</v>
      </c>
      <c r="I668" s="24">
        <v>13</v>
      </c>
      <c r="J668" s="25">
        <f t="shared" si="24"/>
        <v>0.884955752212389</v>
      </c>
      <c r="K668" s="25">
        <f t="shared" si="25"/>
        <v>1</v>
      </c>
      <c r="L668" s="14"/>
    </row>
    <row r="669" customHeight="1" spans="1:12">
      <c r="A669" s="12">
        <v>5886</v>
      </c>
      <c r="B669" s="13" t="s">
        <v>1485</v>
      </c>
      <c r="C669" s="14" t="s">
        <v>1486</v>
      </c>
      <c r="D669" s="14" t="s">
        <v>21</v>
      </c>
      <c r="E669" s="14" t="s">
        <v>414</v>
      </c>
      <c r="F669" s="30">
        <v>0.43</v>
      </c>
      <c r="G669" s="14" t="s">
        <v>206</v>
      </c>
      <c r="H669" s="24">
        <v>13</v>
      </c>
      <c r="I669" s="24">
        <v>13</v>
      </c>
      <c r="J669" s="25">
        <f t="shared" si="24"/>
        <v>0.380530973451327</v>
      </c>
      <c r="K669" s="25">
        <f t="shared" si="25"/>
        <v>0.43</v>
      </c>
      <c r="L669" s="14"/>
    </row>
    <row r="670" customHeight="1" spans="1:12">
      <c r="A670" s="12">
        <v>5887</v>
      </c>
      <c r="B670" s="13" t="s">
        <v>1487</v>
      </c>
      <c r="C670" s="14" t="s">
        <v>1488</v>
      </c>
      <c r="D670" s="14" t="s">
        <v>21</v>
      </c>
      <c r="E670" s="14" t="s">
        <v>414</v>
      </c>
      <c r="F670" s="30">
        <v>16.21</v>
      </c>
      <c r="G670" s="14" t="s">
        <v>206</v>
      </c>
      <c r="H670" s="24">
        <v>13</v>
      </c>
      <c r="I670" s="24">
        <v>13</v>
      </c>
      <c r="J670" s="25">
        <f t="shared" si="24"/>
        <v>14.3451327433628</v>
      </c>
      <c r="K670" s="25">
        <f t="shared" si="25"/>
        <v>16.21</v>
      </c>
      <c r="L670" s="14"/>
    </row>
    <row r="671" customHeight="1" spans="1:12">
      <c r="A671" s="12">
        <v>5888</v>
      </c>
      <c r="B671" s="13" t="s">
        <v>1489</v>
      </c>
      <c r="C671" s="14" t="s">
        <v>1490</v>
      </c>
      <c r="D671" s="14" t="s">
        <v>21</v>
      </c>
      <c r="E671" s="14" t="s">
        <v>954</v>
      </c>
      <c r="F671" s="30">
        <v>22.345</v>
      </c>
      <c r="G671" s="14" t="s">
        <v>248</v>
      </c>
      <c r="H671" s="24">
        <v>13</v>
      </c>
      <c r="I671" s="24">
        <v>13</v>
      </c>
      <c r="J671" s="25">
        <f t="shared" si="24"/>
        <v>19.7743362831858</v>
      </c>
      <c r="K671" s="25">
        <f t="shared" si="25"/>
        <v>22.345</v>
      </c>
      <c r="L671" s="14"/>
    </row>
    <row r="672" customHeight="1" spans="1:12">
      <c r="A672" s="12">
        <v>5889</v>
      </c>
      <c r="B672" s="13" t="s">
        <v>1491</v>
      </c>
      <c r="C672" s="14" t="s">
        <v>1492</v>
      </c>
      <c r="D672" s="14" t="s">
        <v>21</v>
      </c>
      <c r="E672" s="14" t="s">
        <v>954</v>
      </c>
      <c r="F672" s="30">
        <v>38.1</v>
      </c>
      <c r="G672" s="14" t="s">
        <v>248</v>
      </c>
      <c r="H672" s="24">
        <v>13</v>
      </c>
      <c r="I672" s="24">
        <v>13</v>
      </c>
      <c r="J672" s="25">
        <f t="shared" si="24"/>
        <v>33.716814159292</v>
      </c>
      <c r="K672" s="25">
        <f t="shared" si="25"/>
        <v>38.1</v>
      </c>
      <c r="L672" s="14"/>
    </row>
    <row r="673" customHeight="1" spans="1:12">
      <c r="A673" s="12">
        <v>5890</v>
      </c>
      <c r="B673" s="13" t="s">
        <v>1493</v>
      </c>
      <c r="C673" s="14" t="s">
        <v>1494</v>
      </c>
      <c r="D673" s="14" t="s">
        <v>21</v>
      </c>
      <c r="E673" s="14" t="s">
        <v>769</v>
      </c>
      <c r="F673" s="30">
        <v>79.2</v>
      </c>
      <c r="G673" s="14" t="s">
        <v>206</v>
      </c>
      <c r="H673" s="24">
        <v>13</v>
      </c>
      <c r="I673" s="24">
        <v>13</v>
      </c>
      <c r="J673" s="25">
        <f t="shared" si="24"/>
        <v>70.0884955752212</v>
      </c>
      <c r="K673" s="25">
        <f t="shared" si="25"/>
        <v>79.2</v>
      </c>
      <c r="L673" s="14"/>
    </row>
    <row r="674" customHeight="1" spans="1:12">
      <c r="A674" s="12">
        <v>5891</v>
      </c>
      <c r="B674" s="13" t="s">
        <v>1495</v>
      </c>
      <c r="C674" s="14" t="s">
        <v>1496</v>
      </c>
      <c r="D674" s="14" t="s">
        <v>21</v>
      </c>
      <c r="E674" s="14" t="s">
        <v>769</v>
      </c>
      <c r="F674" s="30">
        <v>9.9</v>
      </c>
      <c r="G674" s="14" t="s">
        <v>206</v>
      </c>
      <c r="H674" s="24">
        <v>13</v>
      </c>
      <c r="I674" s="24">
        <v>13</v>
      </c>
      <c r="J674" s="25">
        <f t="shared" si="24"/>
        <v>8.76106194690266</v>
      </c>
      <c r="K674" s="25">
        <f t="shared" si="25"/>
        <v>9.9</v>
      </c>
      <c r="L674" s="14"/>
    </row>
    <row r="675" customHeight="1" spans="1:12">
      <c r="A675" s="12">
        <v>5892</v>
      </c>
      <c r="B675" s="13" t="s">
        <v>1497</v>
      </c>
      <c r="C675" s="14" t="s">
        <v>1498</v>
      </c>
      <c r="D675" s="14" t="s">
        <v>21</v>
      </c>
      <c r="E675" s="14" t="s">
        <v>414</v>
      </c>
      <c r="F675" s="30">
        <v>1</v>
      </c>
      <c r="G675" s="14" t="s">
        <v>206</v>
      </c>
      <c r="H675" s="24">
        <v>13</v>
      </c>
      <c r="I675" s="24">
        <v>13</v>
      </c>
      <c r="J675" s="25">
        <f t="shared" si="24"/>
        <v>0.884955752212389</v>
      </c>
      <c r="K675" s="25">
        <f t="shared" si="25"/>
        <v>1</v>
      </c>
      <c r="L675" s="14"/>
    </row>
    <row r="676" customHeight="1" spans="1:12">
      <c r="A676" s="12">
        <v>5893</v>
      </c>
      <c r="B676" s="13" t="s">
        <v>1499</v>
      </c>
      <c r="C676" s="14" t="s">
        <v>1500</v>
      </c>
      <c r="D676" s="14" t="s">
        <v>21</v>
      </c>
      <c r="E676" s="14" t="s">
        <v>414</v>
      </c>
      <c r="F676" s="30">
        <v>7.905</v>
      </c>
      <c r="G676" s="14" t="s">
        <v>248</v>
      </c>
      <c r="H676" s="24">
        <v>13</v>
      </c>
      <c r="I676" s="24">
        <v>13</v>
      </c>
      <c r="J676" s="25">
        <f t="shared" si="24"/>
        <v>6.99557522123894</v>
      </c>
      <c r="K676" s="25">
        <f t="shared" si="25"/>
        <v>7.905</v>
      </c>
      <c r="L676" s="14"/>
    </row>
    <row r="677" customHeight="1" spans="1:12">
      <c r="A677" s="12">
        <v>5894</v>
      </c>
      <c r="B677" s="13" t="s">
        <v>1501</v>
      </c>
      <c r="C677" s="14" t="s">
        <v>1502</v>
      </c>
      <c r="D677" s="14" t="s">
        <v>21</v>
      </c>
      <c r="E677" s="14" t="s">
        <v>414</v>
      </c>
      <c r="F677" s="30">
        <v>0.7</v>
      </c>
      <c r="G677" s="14" t="s">
        <v>248</v>
      </c>
      <c r="H677" s="24">
        <v>13</v>
      </c>
      <c r="I677" s="24">
        <v>13</v>
      </c>
      <c r="J677" s="25">
        <f t="shared" si="24"/>
        <v>0.619469026548673</v>
      </c>
      <c r="K677" s="25">
        <f t="shared" si="25"/>
        <v>0.7</v>
      </c>
      <c r="L677" s="14"/>
    </row>
    <row r="678" customHeight="1" spans="1:12">
      <c r="A678" s="12">
        <v>5895</v>
      </c>
      <c r="B678" s="13" t="s">
        <v>1503</v>
      </c>
      <c r="C678" s="14" t="s">
        <v>1504</v>
      </c>
      <c r="D678" s="14" t="s">
        <v>21</v>
      </c>
      <c r="E678" s="14" t="s">
        <v>414</v>
      </c>
      <c r="F678" s="30">
        <v>3.48</v>
      </c>
      <c r="G678" s="14" t="s">
        <v>248</v>
      </c>
      <c r="H678" s="24">
        <v>13</v>
      </c>
      <c r="I678" s="24">
        <v>13</v>
      </c>
      <c r="J678" s="25">
        <f t="shared" si="24"/>
        <v>3.07964601769912</v>
      </c>
      <c r="K678" s="25">
        <f t="shared" si="25"/>
        <v>3.48</v>
      </c>
      <c r="L678" s="14"/>
    </row>
    <row r="679" customHeight="1" spans="1:12">
      <c r="A679" s="12">
        <v>5896</v>
      </c>
      <c r="B679" s="13" t="s">
        <v>1505</v>
      </c>
      <c r="C679" s="14" t="s">
        <v>1506</v>
      </c>
      <c r="D679" s="14" t="s">
        <v>21</v>
      </c>
      <c r="E679" s="14" t="s">
        <v>414</v>
      </c>
      <c r="F679" s="30">
        <v>0.815</v>
      </c>
      <c r="G679" s="14" t="s">
        <v>248</v>
      </c>
      <c r="H679" s="24">
        <v>13</v>
      </c>
      <c r="I679" s="24">
        <v>13</v>
      </c>
      <c r="J679" s="25">
        <f t="shared" si="24"/>
        <v>0.721238938053097</v>
      </c>
      <c r="K679" s="25">
        <f t="shared" si="25"/>
        <v>0.815</v>
      </c>
      <c r="L679" s="14"/>
    </row>
    <row r="680" customHeight="1" spans="1:12">
      <c r="A680" s="12">
        <v>5897</v>
      </c>
      <c r="B680" s="13" t="s">
        <v>1507</v>
      </c>
      <c r="C680" s="14" t="s">
        <v>1508</v>
      </c>
      <c r="D680" s="14" t="s">
        <v>21</v>
      </c>
      <c r="E680" s="14" t="s">
        <v>22</v>
      </c>
      <c r="F680" s="30">
        <v>5.78</v>
      </c>
      <c r="G680" s="14" t="s">
        <v>206</v>
      </c>
      <c r="H680" s="24">
        <v>13</v>
      </c>
      <c r="I680" s="24">
        <v>13</v>
      </c>
      <c r="J680" s="25">
        <f t="shared" si="24"/>
        <v>5.11504424778761</v>
      </c>
      <c r="K680" s="25">
        <f t="shared" si="25"/>
        <v>5.78</v>
      </c>
      <c r="L680" s="14"/>
    </row>
    <row r="681" customHeight="1" spans="1:12">
      <c r="A681" s="12">
        <v>5898</v>
      </c>
      <c r="B681" s="13" t="s">
        <v>1509</v>
      </c>
      <c r="C681" s="14" t="s">
        <v>1510</v>
      </c>
      <c r="D681" s="14" t="s">
        <v>21</v>
      </c>
      <c r="E681" s="14" t="s">
        <v>22</v>
      </c>
      <c r="F681" s="30">
        <v>6.04</v>
      </c>
      <c r="G681" s="14" t="s">
        <v>206</v>
      </c>
      <c r="H681" s="24">
        <v>13</v>
      </c>
      <c r="I681" s="24">
        <v>13</v>
      </c>
      <c r="J681" s="25">
        <f t="shared" si="24"/>
        <v>5.34513274336283</v>
      </c>
      <c r="K681" s="25">
        <f t="shared" si="25"/>
        <v>6.04</v>
      </c>
      <c r="L681" s="14"/>
    </row>
    <row r="682" customHeight="1" spans="1:12">
      <c r="A682" s="12">
        <v>5899</v>
      </c>
      <c r="B682" s="13" t="s">
        <v>1511</v>
      </c>
      <c r="C682" s="14" t="s">
        <v>1512</v>
      </c>
      <c r="D682" s="14" t="s">
        <v>21</v>
      </c>
      <c r="E682" s="14" t="s">
        <v>22</v>
      </c>
      <c r="F682" s="30">
        <v>5.27</v>
      </c>
      <c r="G682" s="14" t="s">
        <v>18</v>
      </c>
      <c r="H682" s="24">
        <v>13</v>
      </c>
      <c r="I682" s="24">
        <v>13</v>
      </c>
      <c r="J682" s="25">
        <f t="shared" si="24"/>
        <v>4.66371681415929</v>
      </c>
      <c r="K682" s="25">
        <f t="shared" si="25"/>
        <v>5.27</v>
      </c>
      <c r="L682" s="14"/>
    </row>
    <row r="683" customHeight="1" spans="1:12">
      <c r="A683" s="12">
        <v>5900</v>
      </c>
      <c r="B683" s="13" t="s">
        <v>1513</v>
      </c>
      <c r="C683" s="14" t="s">
        <v>1514</v>
      </c>
      <c r="D683" s="14" t="s">
        <v>1515</v>
      </c>
      <c r="E683" s="14" t="s">
        <v>22</v>
      </c>
      <c r="F683" s="30">
        <v>15.895</v>
      </c>
      <c r="G683" s="14" t="s">
        <v>215</v>
      </c>
      <c r="H683" s="24">
        <v>13</v>
      </c>
      <c r="I683" s="24">
        <v>13</v>
      </c>
      <c r="J683" s="25">
        <f t="shared" si="24"/>
        <v>14.0663716814159</v>
      </c>
      <c r="K683" s="25">
        <f t="shared" si="25"/>
        <v>15.895</v>
      </c>
      <c r="L683" s="14"/>
    </row>
    <row r="684" customHeight="1" spans="1:12">
      <c r="A684" s="12">
        <v>5901</v>
      </c>
      <c r="B684" s="13" t="s">
        <v>1516</v>
      </c>
      <c r="C684" s="14" t="s">
        <v>1517</v>
      </c>
      <c r="D684" s="14" t="s">
        <v>21</v>
      </c>
      <c r="E684" s="14" t="s">
        <v>22</v>
      </c>
      <c r="F684" s="30">
        <v>6.96</v>
      </c>
      <c r="G684" s="14" t="s">
        <v>218</v>
      </c>
      <c r="H684" s="24">
        <v>13</v>
      </c>
      <c r="I684" s="24">
        <v>13</v>
      </c>
      <c r="J684" s="25">
        <f t="shared" si="24"/>
        <v>6.15929203539823</v>
      </c>
      <c r="K684" s="25">
        <f t="shared" si="25"/>
        <v>6.96</v>
      </c>
      <c r="L684" s="14"/>
    </row>
    <row r="685" customHeight="1" spans="1:12">
      <c r="A685" s="12">
        <v>5902</v>
      </c>
      <c r="B685" s="13" t="s">
        <v>1518</v>
      </c>
      <c r="C685" s="14" t="s">
        <v>1519</v>
      </c>
      <c r="D685" s="14" t="s">
        <v>21</v>
      </c>
      <c r="E685" s="14" t="s">
        <v>372</v>
      </c>
      <c r="F685" s="30">
        <v>180.96</v>
      </c>
      <c r="G685" s="14" t="s">
        <v>215</v>
      </c>
      <c r="H685" s="24">
        <v>13</v>
      </c>
      <c r="I685" s="24">
        <v>13</v>
      </c>
      <c r="J685" s="25">
        <f t="shared" si="24"/>
        <v>160.141592920354</v>
      </c>
      <c r="K685" s="25">
        <f t="shared" si="25"/>
        <v>180.96</v>
      </c>
      <c r="L685" s="14"/>
    </row>
    <row r="686" customHeight="1" spans="1:12">
      <c r="A686" s="12">
        <v>5903</v>
      </c>
      <c r="B686" s="13" t="s">
        <v>1520</v>
      </c>
      <c r="C686" s="14" t="s">
        <v>1521</v>
      </c>
      <c r="D686" s="14" t="s">
        <v>21</v>
      </c>
      <c r="E686" s="14" t="s">
        <v>22</v>
      </c>
      <c r="F686" s="30">
        <v>44.635</v>
      </c>
      <c r="G686" s="14" t="s">
        <v>215</v>
      </c>
      <c r="H686" s="24">
        <v>13</v>
      </c>
      <c r="I686" s="24">
        <v>13</v>
      </c>
      <c r="J686" s="25">
        <f t="shared" si="24"/>
        <v>39.5</v>
      </c>
      <c r="K686" s="25">
        <f t="shared" si="25"/>
        <v>44.635</v>
      </c>
      <c r="L686" s="14"/>
    </row>
    <row r="687" customHeight="1" spans="1:12">
      <c r="A687" s="12">
        <v>5904</v>
      </c>
      <c r="B687" s="13" t="s">
        <v>1522</v>
      </c>
      <c r="C687" s="14" t="s">
        <v>1523</v>
      </c>
      <c r="D687" s="14" t="s">
        <v>1524</v>
      </c>
      <c r="E687" s="14" t="s">
        <v>372</v>
      </c>
      <c r="F687" s="30">
        <v>130.99</v>
      </c>
      <c r="G687" s="14" t="s">
        <v>18</v>
      </c>
      <c r="H687" s="24">
        <v>13</v>
      </c>
      <c r="I687" s="24">
        <v>13</v>
      </c>
      <c r="J687" s="25">
        <f t="shared" si="24"/>
        <v>115.920353982301</v>
      </c>
      <c r="K687" s="25">
        <f t="shared" si="25"/>
        <v>130.99</v>
      </c>
      <c r="L687" s="14"/>
    </row>
    <row r="688" customHeight="1" spans="1:12">
      <c r="A688" s="12">
        <v>5905</v>
      </c>
      <c r="B688" s="13" t="s">
        <v>1525</v>
      </c>
      <c r="C688" s="14" t="s">
        <v>1526</v>
      </c>
      <c r="D688" s="14" t="s">
        <v>21</v>
      </c>
      <c r="E688" s="14" t="s">
        <v>372</v>
      </c>
      <c r="F688" s="30">
        <v>52.6</v>
      </c>
      <c r="G688" s="14" t="s">
        <v>248</v>
      </c>
      <c r="H688" s="24">
        <v>13</v>
      </c>
      <c r="I688" s="24">
        <v>13</v>
      </c>
      <c r="J688" s="25">
        <f t="shared" si="24"/>
        <v>46.5486725663717</v>
      </c>
      <c r="K688" s="25">
        <f t="shared" si="25"/>
        <v>52.6</v>
      </c>
      <c r="L688" s="14"/>
    </row>
    <row r="689" customHeight="1" spans="1:12">
      <c r="A689" s="12">
        <v>5906</v>
      </c>
      <c r="B689" s="13" t="s">
        <v>1527</v>
      </c>
      <c r="C689" s="14" t="s">
        <v>1528</v>
      </c>
      <c r="D689" s="14" t="s">
        <v>21</v>
      </c>
      <c r="E689" s="14" t="s">
        <v>17</v>
      </c>
      <c r="F689" s="30">
        <v>1944.16</v>
      </c>
      <c r="G689" s="14" t="s">
        <v>248</v>
      </c>
      <c r="H689" s="24">
        <v>13</v>
      </c>
      <c r="I689" s="24">
        <v>13</v>
      </c>
      <c r="J689" s="25">
        <f t="shared" si="24"/>
        <v>1720.49557522124</v>
      </c>
      <c r="K689" s="25">
        <f t="shared" si="25"/>
        <v>1944.16</v>
      </c>
      <c r="L689" s="14"/>
    </row>
    <row r="690" customHeight="1" spans="1:12">
      <c r="A690" s="12">
        <v>5907</v>
      </c>
      <c r="B690" s="13" t="s">
        <v>1529</v>
      </c>
      <c r="C690" s="14" t="s">
        <v>1530</v>
      </c>
      <c r="D690" s="14" t="s">
        <v>21</v>
      </c>
      <c r="E690" s="14" t="s">
        <v>22</v>
      </c>
      <c r="F690" s="30">
        <v>5.84</v>
      </c>
      <c r="G690" s="14" t="s">
        <v>206</v>
      </c>
      <c r="H690" s="24">
        <v>13</v>
      </c>
      <c r="I690" s="24">
        <v>13</v>
      </c>
      <c r="J690" s="25">
        <f t="shared" si="24"/>
        <v>5.16814159292035</v>
      </c>
      <c r="K690" s="25">
        <f t="shared" si="25"/>
        <v>5.84</v>
      </c>
      <c r="L690" s="14"/>
    </row>
    <row r="691" customHeight="1" spans="1:12">
      <c r="A691" s="12">
        <v>5908</v>
      </c>
      <c r="B691" s="13" t="s">
        <v>1531</v>
      </c>
      <c r="C691" s="14" t="s">
        <v>1532</v>
      </c>
      <c r="D691" s="14" t="s">
        <v>21</v>
      </c>
      <c r="E691" s="14" t="s">
        <v>22</v>
      </c>
      <c r="F691" s="30">
        <v>5.82</v>
      </c>
      <c r="G691" s="14" t="s">
        <v>18</v>
      </c>
      <c r="H691" s="24">
        <v>13</v>
      </c>
      <c r="I691" s="24">
        <v>13</v>
      </c>
      <c r="J691" s="25">
        <f t="shared" si="24"/>
        <v>5.15044247787611</v>
      </c>
      <c r="K691" s="25">
        <f t="shared" si="25"/>
        <v>5.82</v>
      </c>
      <c r="L691" s="14"/>
    </row>
    <row r="692" customHeight="1" spans="1:12">
      <c r="A692" s="12">
        <v>5909</v>
      </c>
      <c r="B692" s="13" t="s">
        <v>1533</v>
      </c>
      <c r="C692" s="14" t="s">
        <v>1534</v>
      </c>
      <c r="D692" s="14" t="s">
        <v>21</v>
      </c>
      <c r="E692" s="14" t="s">
        <v>17</v>
      </c>
      <c r="F692" s="30">
        <v>2232.3</v>
      </c>
      <c r="G692" s="14" t="s">
        <v>218</v>
      </c>
      <c r="H692" s="24">
        <v>13</v>
      </c>
      <c r="I692" s="24">
        <v>13</v>
      </c>
      <c r="J692" s="25">
        <f t="shared" si="24"/>
        <v>1975.48672566372</v>
      </c>
      <c r="K692" s="25">
        <f t="shared" si="25"/>
        <v>2232.3</v>
      </c>
      <c r="L692" s="14"/>
    </row>
    <row r="693" customHeight="1" spans="1:12">
      <c r="A693" s="12">
        <v>5910</v>
      </c>
      <c r="B693" s="13" t="s">
        <v>1535</v>
      </c>
      <c r="C693" s="14" t="s">
        <v>1536</v>
      </c>
      <c r="D693" s="14" t="s">
        <v>21</v>
      </c>
      <c r="E693" s="14" t="s">
        <v>414</v>
      </c>
      <c r="F693" s="30">
        <v>2.78</v>
      </c>
      <c r="G693" s="14" t="s">
        <v>206</v>
      </c>
      <c r="H693" s="24">
        <v>13</v>
      </c>
      <c r="I693" s="24">
        <v>13</v>
      </c>
      <c r="J693" s="25">
        <f t="shared" si="24"/>
        <v>2.46017699115044</v>
      </c>
      <c r="K693" s="25">
        <f t="shared" si="25"/>
        <v>2.78</v>
      </c>
      <c r="L693" s="14"/>
    </row>
    <row r="694" customHeight="1" spans="1:12">
      <c r="A694" s="12">
        <v>5911</v>
      </c>
      <c r="B694" s="13" t="s">
        <v>1537</v>
      </c>
      <c r="C694" s="14" t="s">
        <v>1538</v>
      </c>
      <c r="D694" s="14" t="s">
        <v>21</v>
      </c>
      <c r="E694" s="14" t="s">
        <v>414</v>
      </c>
      <c r="F694" s="30">
        <v>0.21</v>
      </c>
      <c r="G694" s="14" t="s">
        <v>206</v>
      </c>
      <c r="H694" s="24">
        <v>13</v>
      </c>
      <c r="I694" s="24">
        <v>13</v>
      </c>
      <c r="J694" s="25">
        <f t="shared" si="24"/>
        <v>0.185840707964602</v>
      </c>
      <c r="K694" s="25">
        <f t="shared" si="25"/>
        <v>0.21</v>
      </c>
      <c r="L694" s="14"/>
    </row>
    <row r="695" customHeight="1" spans="1:12">
      <c r="A695" s="12">
        <v>5912</v>
      </c>
      <c r="B695" s="13" t="s">
        <v>1539</v>
      </c>
      <c r="C695" s="14" t="s">
        <v>1540</v>
      </c>
      <c r="D695" s="14" t="s">
        <v>21</v>
      </c>
      <c r="E695" s="14" t="s">
        <v>414</v>
      </c>
      <c r="F695" s="30">
        <v>0.24</v>
      </c>
      <c r="G695" s="14" t="s">
        <v>206</v>
      </c>
      <c r="H695" s="24">
        <v>13</v>
      </c>
      <c r="I695" s="24">
        <v>13</v>
      </c>
      <c r="J695" s="25">
        <f t="shared" si="24"/>
        <v>0.212389380530973</v>
      </c>
      <c r="K695" s="25">
        <f t="shared" si="25"/>
        <v>0.24</v>
      </c>
      <c r="L695" s="14"/>
    </row>
    <row r="696" customHeight="1" spans="1:12">
      <c r="A696" s="12">
        <v>5913</v>
      </c>
      <c r="B696" s="13" t="s">
        <v>1541</v>
      </c>
      <c r="C696" s="14" t="s">
        <v>1542</v>
      </c>
      <c r="D696" s="14" t="s">
        <v>21</v>
      </c>
      <c r="E696" s="14" t="s">
        <v>22</v>
      </c>
      <c r="F696" s="30">
        <v>5.38</v>
      </c>
      <c r="G696" s="14" t="s">
        <v>206</v>
      </c>
      <c r="H696" s="24">
        <v>13</v>
      </c>
      <c r="I696" s="24">
        <v>13</v>
      </c>
      <c r="J696" s="25">
        <f t="shared" si="24"/>
        <v>4.76106194690266</v>
      </c>
      <c r="K696" s="25">
        <f t="shared" si="25"/>
        <v>5.38</v>
      </c>
      <c r="L696" s="14"/>
    </row>
    <row r="697" customHeight="1" spans="1:12">
      <c r="A697" s="12">
        <v>5914</v>
      </c>
      <c r="B697" s="13" t="s">
        <v>1543</v>
      </c>
      <c r="C697" s="14" t="s">
        <v>1544</v>
      </c>
      <c r="D697" s="14" t="s">
        <v>1545</v>
      </c>
      <c r="E697" s="14" t="s">
        <v>22</v>
      </c>
      <c r="F697" s="30">
        <v>10.56</v>
      </c>
      <c r="G697" s="14" t="s">
        <v>206</v>
      </c>
      <c r="H697" s="24">
        <v>13</v>
      </c>
      <c r="I697" s="24">
        <v>13</v>
      </c>
      <c r="J697" s="25">
        <f t="shared" si="24"/>
        <v>9.34513274336283</v>
      </c>
      <c r="K697" s="25">
        <f t="shared" si="25"/>
        <v>10.56</v>
      </c>
      <c r="L697" s="14"/>
    </row>
    <row r="698" customHeight="1" spans="1:12">
      <c r="A698" s="12">
        <v>5915</v>
      </c>
      <c r="B698" s="13" t="s">
        <v>1546</v>
      </c>
      <c r="C698" s="14" t="s">
        <v>1547</v>
      </c>
      <c r="D698" s="14" t="s">
        <v>21</v>
      </c>
      <c r="E698" s="14" t="s">
        <v>22</v>
      </c>
      <c r="F698" s="30">
        <v>4.48</v>
      </c>
      <c r="G698" s="14" t="s">
        <v>206</v>
      </c>
      <c r="H698" s="24">
        <v>13</v>
      </c>
      <c r="I698" s="24">
        <v>13</v>
      </c>
      <c r="J698" s="25">
        <f t="shared" si="24"/>
        <v>3.96460176991151</v>
      </c>
      <c r="K698" s="25">
        <f t="shared" si="25"/>
        <v>4.48</v>
      </c>
      <c r="L698" s="14"/>
    </row>
    <row r="699" customHeight="1" spans="1:12">
      <c r="A699" s="12">
        <v>5916</v>
      </c>
      <c r="B699" s="17" t="s">
        <v>1548</v>
      </c>
      <c r="C699" s="18" t="s">
        <v>1549</v>
      </c>
      <c r="D699" s="14" t="s">
        <v>1550</v>
      </c>
      <c r="E699" s="14" t="s">
        <v>954</v>
      </c>
      <c r="F699" s="30">
        <v>148.5</v>
      </c>
      <c r="G699" s="14" t="s">
        <v>18</v>
      </c>
      <c r="H699" s="24">
        <v>13</v>
      </c>
      <c r="I699" s="24">
        <v>13</v>
      </c>
      <c r="J699" s="25">
        <f t="shared" si="24"/>
        <v>131.41592920354</v>
      </c>
      <c r="K699" s="25">
        <f t="shared" si="25"/>
        <v>148.5</v>
      </c>
      <c r="L699" s="14"/>
    </row>
    <row r="700" customHeight="1" spans="1:12">
      <c r="A700" s="12">
        <v>5917</v>
      </c>
      <c r="B700" s="13" t="s">
        <v>1551</v>
      </c>
      <c r="C700" s="14" t="s">
        <v>1552</v>
      </c>
      <c r="D700" s="14" t="s">
        <v>21</v>
      </c>
      <c r="E700" s="14" t="s">
        <v>954</v>
      </c>
      <c r="F700" s="30">
        <v>8</v>
      </c>
      <c r="G700" s="14" t="s">
        <v>206</v>
      </c>
      <c r="H700" s="24">
        <v>13</v>
      </c>
      <c r="I700" s="24">
        <v>13</v>
      </c>
      <c r="J700" s="25">
        <f t="shared" si="24"/>
        <v>7.07964601769912</v>
      </c>
      <c r="K700" s="25">
        <f t="shared" si="25"/>
        <v>8</v>
      </c>
      <c r="L700" s="14"/>
    </row>
    <row r="701" customHeight="1" spans="1:12">
      <c r="A701" s="12">
        <v>5918</v>
      </c>
      <c r="B701" s="13" t="s">
        <v>1553</v>
      </c>
      <c r="C701" s="14" t="s">
        <v>1554</v>
      </c>
      <c r="D701" s="14" t="s">
        <v>21</v>
      </c>
      <c r="E701" s="14" t="s">
        <v>954</v>
      </c>
      <c r="F701" s="30">
        <v>8</v>
      </c>
      <c r="G701" s="14" t="s">
        <v>206</v>
      </c>
      <c r="H701" s="24">
        <v>13</v>
      </c>
      <c r="I701" s="24">
        <v>13</v>
      </c>
      <c r="J701" s="25">
        <f t="shared" si="24"/>
        <v>7.07964601769912</v>
      </c>
      <c r="K701" s="25">
        <f t="shared" si="25"/>
        <v>8</v>
      </c>
      <c r="L701" s="14"/>
    </row>
    <row r="702" customHeight="1" spans="1:12">
      <c r="A702" s="12">
        <v>5919</v>
      </c>
      <c r="B702" s="13" t="s">
        <v>1555</v>
      </c>
      <c r="C702" s="14" t="s">
        <v>1556</v>
      </c>
      <c r="D702" s="14" t="s">
        <v>21</v>
      </c>
      <c r="E702" s="14" t="s">
        <v>22</v>
      </c>
      <c r="F702" s="30">
        <v>5.38</v>
      </c>
      <c r="G702" s="14" t="s">
        <v>206</v>
      </c>
      <c r="H702" s="24">
        <v>13</v>
      </c>
      <c r="I702" s="24">
        <v>13</v>
      </c>
      <c r="J702" s="25">
        <f t="shared" si="24"/>
        <v>4.76106194690266</v>
      </c>
      <c r="K702" s="25">
        <f t="shared" si="25"/>
        <v>5.38</v>
      </c>
      <c r="L702" s="14"/>
    </row>
    <row r="703" customHeight="1" spans="1:12">
      <c r="A703" s="12">
        <v>5920</v>
      </c>
      <c r="B703" s="13" t="s">
        <v>1557</v>
      </c>
      <c r="C703" s="14" t="s">
        <v>1558</v>
      </c>
      <c r="D703" s="14" t="s">
        <v>1559</v>
      </c>
      <c r="E703" s="14" t="s">
        <v>954</v>
      </c>
      <c r="F703" s="30">
        <v>208.8</v>
      </c>
      <c r="G703" s="14" t="s">
        <v>215</v>
      </c>
      <c r="H703" s="24">
        <v>13</v>
      </c>
      <c r="I703" s="24">
        <v>13</v>
      </c>
      <c r="J703" s="25">
        <f t="shared" si="24"/>
        <v>184.778761061947</v>
      </c>
      <c r="K703" s="25">
        <f t="shared" si="25"/>
        <v>208.8</v>
      </c>
      <c r="L703" s="14"/>
    </row>
    <row r="704" customHeight="1" spans="1:12">
      <c r="A704" s="12">
        <v>5921</v>
      </c>
      <c r="B704" s="13" t="s">
        <v>1560</v>
      </c>
      <c r="C704" s="14" t="s">
        <v>1561</v>
      </c>
      <c r="D704" s="14" t="s">
        <v>1559</v>
      </c>
      <c r="E704" s="14" t="s">
        <v>954</v>
      </c>
      <c r="F704" s="30">
        <v>174</v>
      </c>
      <c r="G704" s="14" t="s">
        <v>215</v>
      </c>
      <c r="H704" s="24">
        <v>13</v>
      </c>
      <c r="I704" s="24">
        <v>13</v>
      </c>
      <c r="J704" s="25">
        <f t="shared" si="24"/>
        <v>153.982300884956</v>
      </c>
      <c r="K704" s="25">
        <f t="shared" si="25"/>
        <v>174</v>
      </c>
      <c r="L704" s="14"/>
    </row>
    <row r="705" customHeight="1" spans="1:12">
      <c r="A705" s="12">
        <v>5922</v>
      </c>
      <c r="B705" s="13" t="s">
        <v>1562</v>
      </c>
      <c r="C705" s="14" t="s">
        <v>1563</v>
      </c>
      <c r="D705" s="14" t="s">
        <v>1559</v>
      </c>
      <c r="E705" s="14" t="s">
        <v>954</v>
      </c>
      <c r="F705" s="30">
        <v>208.8</v>
      </c>
      <c r="G705" s="14" t="s">
        <v>215</v>
      </c>
      <c r="H705" s="24">
        <v>13</v>
      </c>
      <c r="I705" s="24">
        <v>13</v>
      </c>
      <c r="J705" s="25">
        <f t="shared" si="24"/>
        <v>184.778761061947</v>
      </c>
      <c r="K705" s="25">
        <f t="shared" si="25"/>
        <v>208.8</v>
      </c>
      <c r="L705" s="14"/>
    </row>
    <row r="706" customHeight="1" spans="1:12">
      <c r="A706" s="12">
        <v>5923</v>
      </c>
      <c r="B706" s="13" t="s">
        <v>1564</v>
      </c>
      <c r="C706" s="14" t="s">
        <v>1565</v>
      </c>
      <c r="D706" s="14" t="s">
        <v>21</v>
      </c>
      <c r="E706" s="14" t="s">
        <v>954</v>
      </c>
      <c r="F706" s="30">
        <v>1.16</v>
      </c>
      <c r="G706" s="14" t="s">
        <v>215</v>
      </c>
      <c r="H706" s="24">
        <v>13</v>
      </c>
      <c r="I706" s="24">
        <v>13</v>
      </c>
      <c r="J706" s="25">
        <f t="shared" si="24"/>
        <v>1.02654867256637</v>
      </c>
      <c r="K706" s="25">
        <f t="shared" si="25"/>
        <v>1.16</v>
      </c>
      <c r="L706" s="14"/>
    </row>
    <row r="707" customHeight="1" spans="1:12">
      <c r="A707" s="12">
        <v>5924</v>
      </c>
      <c r="B707" s="13" t="s">
        <v>1566</v>
      </c>
      <c r="C707" s="14" t="s">
        <v>1567</v>
      </c>
      <c r="D707" s="14" t="s">
        <v>21</v>
      </c>
      <c r="E707" s="14" t="s">
        <v>22</v>
      </c>
      <c r="F707" s="30">
        <v>5.34</v>
      </c>
      <c r="G707" s="14" t="s">
        <v>215</v>
      </c>
      <c r="H707" s="24">
        <v>13</v>
      </c>
      <c r="I707" s="24">
        <v>13</v>
      </c>
      <c r="J707" s="25">
        <f t="shared" si="24"/>
        <v>4.72566371681416</v>
      </c>
      <c r="K707" s="25">
        <f t="shared" si="25"/>
        <v>5.34</v>
      </c>
      <c r="L707" s="14"/>
    </row>
    <row r="708" customHeight="1" spans="1:12">
      <c r="A708" s="12">
        <v>5925</v>
      </c>
      <c r="B708" s="13" t="s">
        <v>1568</v>
      </c>
      <c r="C708" s="14" t="s">
        <v>1569</v>
      </c>
      <c r="D708" s="14" t="s">
        <v>21</v>
      </c>
      <c r="E708" s="14" t="s">
        <v>414</v>
      </c>
      <c r="F708" s="30">
        <v>2.82</v>
      </c>
      <c r="G708" s="14" t="s">
        <v>206</v>
      </c>
      <c r="H708" s="24">
        <v>13</v>
      </c>
      <c r="I708" s="24">
        <v>13</v>
      </c>
      <c r="J708" s="25">
        <f t="shared" si="24"/>
        <v>2.49557522123894</v>
      </c>
      <c r="K708" s="25">
        <f t="shared" si="25"/>
        <v>2.82</v>
      </c>
      <c r="L708" s="14"/>
    </row>
    <row r="709" customHeight="1" spans="1:12">
      <c r="A709" s="12">
        <v>5926</v>
      </c>
      <c r="B709" s="13" t="s">
        <v>1570</v>
      </c>
      <c r="C709" s="14" t="s">
        <v>1571</v>
      </c>
      <c r="D709" s="14" t="s">
        <v>21</v>
      </c>
      <c r="E709" s="14" t="s">
        <v>1572</v>
      </c>
      <c r="F709" s="30">
        <v>0.58</v>
      </c>
      <c r="G709" s="14" t="s">
        <v>215</v>
      </c>
      <c r="H709" s="24">
        <v>13</v>
      </c>
      <c r="I709" s="24">
        <v>13</v>
      </c>
      <c r="J709" s="25">
        <f t="shared" si="24"/>
        <v>0.513274336283186</v>
      </c>
      <c r="K709" s="25">
        <f t="shared" si="25"/>
        <v>0.58</v>
      </c>
      <c r="L709" s="14"/>
    </row>
    <row r="710" customHeight="1" spans="1:12">
      <c r="A710" s="12">
        <v>5927</v>
      </c>
      <c r="B710" s="13" t="s">
        <v>1573</v>
      </c>
      <c r="C710" s="14" t="s">
        <v>1574</v>
      </c>
      <c r="D710" s="14" t="s">
        <v>21</v>
      </c>
      <c r="E710" s="14" t="s">
        <v>1572</v>
      </c>
      <c r="F710" s="30">
        <v>1.045</v>
      </c>
      <c r="G710" s="14" t="s">
        <v>215</v>
      </c>
      <c r="H710" s="24">
        <v>13</v>
      </c>
      <c r="I710" s="24">
        <v>13</v>
      </c>
      <c r="J710" s="25">
        <f t="shared" si="24"/>
        <v>0.924778761061947</v>
      </c>
      <c r="K710" s="25">
        <f t="shared" si="25"/>
        <v>1.045</v>
      </c>
      <c r="L710" s="14"/>
    </row>
    <row r="711" customHeight="1" spans="1:12">
      <c r="A711" s="12">
        <v>5928</v>
      </c>
      <c r="B711" s="13" t="s">
        <v>1575</v>
      </c>
      <c r="C711" s="14" t="s">
        <v>1576</v>
      </c>
      <c r="D711" s="14" t="s">
        <v>21</v>
      </c>
      <c r="E711" s="14" t="s">
        <v>414</v>
      </c>
      <c r="F711" s="30">
        <v>3154.8</v>
      </c>
      <c r="G711" s="14" t="s">
        <v>206</v>
      </c>
      <c r="H711" s="24">
        <v>13</v>
      </c>
      <c r="I711" s="24">
        <v>13</v>
      </c>
      <c r="J711" s="25">
        <f t="shared" si="24"/>
        <v>2791.85840707965</v>
      </c>
      <c r="K711" s="25">
        <f t="shared" si="25"/>
        <v>3154.8</v>
      </c>
      <c r="L711" s="14"/>
    </row>
    <row r="712" customHeight="1" spans="1:12">
      <c r="A712" s="12">
        <v>5929</v>
      </c>
      <c r="B712" s="13" t="s">
        <v>1577</v>
      </c>
      <c r="C712" s="14" t="s">
        <v>1578</v>
      </c>
      <c r="D712" s="14" t="s">
        <v>1579</v>
      </c>
      <c r="E712" s="14" t="s">
        <v>1580</v>
      </c>
      <c r="F712" s="30">
        <v>158.06</v>
      </c>
      <c r="G712" s="14" t="s">
        <v>215</v>
      </c>
      <c r="H712" s="24">
        <v>13</v>
      </c>
      <c r="I712" s="24">
        <v>13</v>
      </c>
      <c r="J712" s="25">
        <f t="shared" si="24"/>
        <v>139.87610619469</v>
      </c>
      <c r="K712" s="25">
        <f t="shared" si="25"/>
        <v>158.06</v>
      </c>
      <c r="L712" s="14"/>
    </row>
    <row r="713" customHeight="1" spans="1:12">
      <c r="A713" s="12">
        <v>5930</v>
      </c>
      <c r="B713" s="17" t="s">
        <v>1581</v>
      </c>
      <c r="C713" s="14" t="s">
        <v>1582</v>
      </c>
      <c r="D713" s="14" t="s">
        <v>21</v>
      </c>
      <c r="E713" s="14" t="s">
        <v>1580</v>
      </c>
      <c r="F713" s="30">
        <v>106.12</v>
      </c>
      <c r="G713" s="14" t="s">
        <v>23</v>
      </c>
      <c r="H713" s="24">
        <v>13</v>
      </c>
      <c r="I713" s="24">
        <v>13</v>
      </c>
      <c r="J713" s="25">
        <f t="shared" si="24"/>
        <v>93.9115044247788</v>
      </c>
      <c r="K713" s="25">
        <f t="shared" si="25"/>
        <v>106.12</v>
      </c>
      <c r="L713" s="14"/>
    </row>
    <row r="714" customHeight="1" spans="1:12">
      <c r="A714" s="12">
        <v>5931</v>
      </c>
      <c r="B714" s="13" t="s">
        <v>1583</v>
      </c>
      <c r="C714" s="14" t="s">
        <v>1584</v>
      </c>
      <c r="D714" s="14" t="s">
        <v>21</v>
      </c>
      <c r="E714" s="14" t="s">
        <v>22</v>
      </c>
      <c r="F714" s="30">
        <v>5.76</v>
      </c>
      <c r="G714" s="14" t="s">
        <v>206</v>
      </c>
      <c r="H714" s="24">
        <v>13</v>
      </c>
      <c r="I714" s="24">
        <v>13</v>
      </c>
      <c r="J714" s="25">
        <f t="shared" si="24"/>
        <v>5.09734513274336</v>
      </c>
      <c r="K714" s="25">
        <f t="shared" si="25"/>
        <v>5.76</v>
      </c>
      <c r="L714" s="14"/>
    </row>
    <row r="715" customHeight="1" spans="1:12">
      <c r="A715" s="12">
        <v>5932</v>
      </c>
      <c r="B715" s="13" t="s">
        <v>1585</v>
      </c>
      <c r="C715" s="14" t="s">
        <v>1586</v>
      </c>
      <c r="D715" s="14" t="s">
        <v>1578</v>
      </c>
      <c r="E715" s="14" t="s">
        <v>22</v>
      </c>
      <c r="F715" s="30">
        <v>5.25</v>
      </c>
      <c r="G715" s="14" t="s">
        <v>206</v>
      </c>
      <c r="H715" s="24">
        <v>13</v>
      </c>
      <c r="I715" s="24">
        <v>13</v>
      </c>
      <c r="J715" s="25">
        <f t="shared" si="24"/>
        <v>4.64601769911504</v>
      </c>
      <c r="K715" s="25">
        <f t="shared" si="25"/>
        <v>5.25</v>
      </c>
      <c r="L715" s="14"/>
    </row>
    <row r="716" customHeight="1" spans="1:12">
      <c r="A716" s="12">
        <v>5933</v>
      </c>
      <c r="B716" s="13" t="s">
        <v>1587</v>
      </c>
      <c r="C716" s="14" t="s">
        <v>1588</v>
      </c>
      <c r="D716" s="14" t="s">
        <v>21</v>
      </c>
      <c r="E716" s="14" t="s">
        <v>414</v>
      </c>
      <c r="F716" s="30">
        <v>5.96</v>
      </c>
      <c r="G716" s="14" t="s">
        <v>206</v>
      </c>
      <c r="H716" s="24">
        <v>13</v>
      </c>
      <c r="I716" s="24">
        <v>13</v>
      </c>
      <c r="J716" s="25">
        <f t="shared" si="24"/>
        <v>5.27433628318584</v>
      </c>
      <c r="K716" s="25">
        <f t="shared" si="25"/>
        <v>5.96</v>
      </c>
      <c r="L716" s="14"/>
    </row>
    <row r="717" customHeight="1" spans="1:12">
      <c r="A717" s="12">
        <v>5934</v>
      </c>
      <c r="B717" s="13" t="s">
        <v>1589</v>
      </c>
      <c r="C717" s="14" t="s">
        <v>1590</v>
      </c>
      <c r="D717" s="14" t="s">
        <v>21</v>
      </c>
      <c r="E717" s="14" t="s">
        <v>22</v>
      </c>
      <c r="F717" s="30">
        <v>3.99</v>
      </c>
      <c r="G717" s="14" t="s">
        <v>215</v>
      </c>
      <c r="H717" s="24">
        <v>13</v>
      </c>
      <c r="I717" s="24">
        <v>13</v>
      </c>
      <c r="J717" s="25">
        <f t="shared" si="24"/>
        <v>3.53097345132743</v>
      </c>
      <c r="K717" s="25">
        <f t="shared" si="25"/>
        <v>3.99</v>
      </c>
      <c r="L717" s="14"/>
    </row>
    <row r="718" customHeight="1" spans="1:12">
      <c r="A718" s="12">
        <v>5935</v>
      </c>
      <c r="B718" s="13" t="s">
        <v>1591</v>
      </c>
      <c r="C718" s="14" t="s">
        <v>1592</v>
      </c>
      <c r="D718" s="14" t="s">
        <v>21</v>
      </c>
      <c r="E718" s="14" t="s">
        <v>414</v>
      </c>
      <c r="F718" s="30">
        <v>0.24</v>
      </c>
      <c r="G718" s="14" t="s">
        <v>206</v>
      </c>
      <c r="H718" s="24">
        <v>13</v>
      </c>
      <c r="I718" s="24">
        <v>13</v>
      </c>
      <c r="J718" s="25">
        <f t="shared" si="24"/>
        <v>0.212389380530973</v>
      </c>
      <c r="K718" s="25">
        <f t="shared" si="25"/>
        <v>0.24</v>
      </c>
      <c r="L718" s="14"/>
    </row>
    <row r="719" customHeight="1" spans="1:12">
      <c r="A719" s="12">
        <v>5936</v>
      </c>
      <c r="B719" s="13" t="s">
        <v>1593</v>
      </c>
      <c r="C719" s="14" t="s">
        <v>1594</v>
      </c>
      <c r="D719" s="14" t="s">
        <v>21</v>
      </c>
      <c r="E719" s="14" t="s">
        <v>22</v>
      </c>
      <c r="F719" s="30">
        <v>6.21</v>
      </c>
      <c r="G719" s="14" t="s">
        <v>206</v>
      </c>
      <c r="H719" s="24">
        <v>13</v>
      </c>
      <c r="I719" s="24">
        <v>13</v>
      </c>
      <c r="J719" s="25">
        <f t="shared" si="24"/>
        <v>5.49557522123894</v>
      </c>
      <c r="K719" s="25">
        <f t="shared" si="25"/>
        <v>6.21</v>
      </c>
      <c r="L719" s="14"/>
    </row>
    <row r="720" customHeight="1" spans="1:12">
      <c r="A720" s="12">
        <v>5937</v>
      </c>
      <c r="B720" s="13" t="s">
        <v>1595</v>
      </c>
      <c r="C720" s="14" t="s">
        <v>1594</v>
      </c>
      <c r="D720" s="14" t="s">
        <v>21</v>
      </c>
      <c r="E720" s="14" t="s">
        <v>414</v>
      </c>
      <c r="F720" s="30">
        <v>9.665</v>
      </c>
      <c r="G720" s="14" t="s">
        <v>29</v>
      </c>
      <c r="H720" s="24">
        <v>13</v>
      </c>
      <c r="I720" s="24">
        <v>13</v>
      </c>
      <c r="J720" s="25">
        <f t="shared" si="24"/>
        <v>8.55309734513274</v>
      </c>
      <c r="K720" s="25">
        <f t="shared" si="25"/>
        <v>9.665</v>
      </c>
      <c r="L720" s="14"/>
    </row>
    <row r="721" customHeight="1" spans="1:12">
      <c r="A721" s="12">
        <v>5938</v>
      </c>
      <c r="B721" s="13" t="s">
        <v>1596</v>
      </c>
      <c r="C721" s="14" t="s">
        <v>1594</v>
      </c>
      <c r="D721" s="14" t="s">
        <v>21</v>
      </c>
      <c r="E721" s="14" t="s">
        <v>1572</v>
      </c>
      <c r="F721" s="30">
        <v>0.38</v>
      </c>
      <c r="G721" s="14" t="s">
        <v>215</v>
      </c>
      <c r="H721" s="24">
        <v>13</v>
      </c>
      <c r="I721" s="24">
        <v>13</v>
      </c>
      <c r="J721" s="25">
        <f t="shared" si="24"/>
        <v>0.336283185840708</v>
      </c>
      <c r="K721" s="25">
        <f t="shared" si="25"/>
        <v>0.38</v>
      </c>
      <c r="L721" s="14"/>
    </row>
    <row r="722" customHeight="1" spans="1:12">
      <c r="A722" s="12">
        <v>5939</v>
      </c>
      <c r="B722" s="13" t="s">
        <v>1597</v>
      </c>
      <c r="C722" s="14" t="s">
        <v>1598</v>
      </c>
      <c r="D722" s="14" t="s">
        <v>21</v>
      </c>
      <c r="E722" s="14" t="s">
        <v>1572</v>
      </c>
      <c r="F722" s="30">
        <v>0.38</v>
      </c>
      <c r="G722" s="14" t="s">
        <v>218</v>
      </c>
      <c r="H722" s="24">
        <v>13</v>
      </c>
      <c r="I722" s="24">
        <v>13</v>
      </c>
      <c r="J722" s="25">
        <f t="shared" si="24"/>
        <v>0.336283185840708</v>
      </c>
      <c r="K722" s="25">
        <f t="shared" si="25"/>
        <v>0.38</v>
      </c>
      <c r="L722" s="14"/>
    </row>
    <row r="723" customHeight="1" spans="1:12">
      <c r="A723" s="12">
        <v>5940</v>
      </c>
      <c r="B723" s="13" t="s">
        <v>1599</v>
      </c>
      <c r="C723" s="14" t="s">
        <v>1600</v>
      </c>
      <c r="D723" s="14" t="s">
        <v>21</v>
      </c>
      <c r="E723" s="14" t="s">
        <v>711</v>
      </c>
      <c r="F723" s="30">
        <v>4642.44</v>
      </c>
      <c r="G723" s="14" t="s">
        <v>206</v>
      </c>
      <c r="H723" s="24">
        <v>13</v>
      </c>
      <c r="I723" s="24">
        <v>13</v>
      </c>
      <c r="J723" s="25">
        <f t="shared" si="24"/>
        <v>4108.35398230089</v>
      </c>
      <c r="K723" s="25">
        <f t="shared" si="25"/>
        <v>4642.44</v>
      </c>
      <c r="L723" s="14"/>
    </row>
    <row r="724" customHeight="1" spans="1:12">
      <c r="A724" s="12">
        <v>5941</v>
      </c>
      <c r="B724" s="13" t="s">
        <v>1601</v>
      </c>
      <c r="C724" s="14" t="s">
        <v>1602</v>
      </c>
      <c r="D724" s="14" t="s">
        <v>1603</v>
      </c>
      <c r="E724" s="14" t="s">
        <v>414</v>
      </c>
      <c r="F724" s="30">
        <v>19.91</v>
      </c>
      <c r="G724" s="14" t="s">
        <v>206</v>
      </c>
      <c r="H724" s="24">
        <v>13</v>
      </c>
      <c r="I724" s="24">
        <v>13</v>
      </c>
      <c r="J724" s="25">
        <f t="shared" si="24"/>
        <v>17.6194690265487</v>
      </c>
      <c r="K724" s="25">
        <f t="shared" si="25"/>
        <v>19.91</v>
      </c>
      <c r="L724" s="14"/>
    </row>
    <row r="725" customHeight="1" spans="1:12">
      <c r="A725" s="12">
        <v>5942</v>
      </c>
      <c r="B725" s="13" t="s">
        <v>1604</v>
      </c>
      <c r="C725" s="14" t="s">
        <v>1605</v>
      </c>
      <c r="D725" s="14" t="s">
        <v>1606</v>
      </c>
      <c r="E725" s="14" t="s">
        <v>266</v>
      </c>
      <c r="F725" s="30">
        <v>100.82</v>
      </c>
      <c r="G725" s="14" t="s">
        <v>206</v>
      </c>
      <c r="H725" s="24">
        <v>13</v>
      </c>
      <c r="I725" s="24">
        <v>13</v>
      </c>
      <c r="J725" s="25">
        <f t="shared" si="24"/>
        <v>89.2212389380531</v>
      </c>
      <c r="K725" s="25">
        <f t="shared" si="25"/>
        <v>100.82</v>
      </c>
      <c r="L725" s="14"/>
    </row>
    <row r="726" customHeight="1" spans="1:12">
      <c r="A726" s="12">
        <v>5943</v>
      </c>
      <c r="B726" s="13" t="s">
        <v>1607</v>
      </c>
      <c r="C726" s="14" t="s">
        <v>1608</v>
      </c>
      <c r="D726" s="14" t="s">
        <v>21</v>
      </c>
      <c r="E726" s="14" t="s">
        <v>17</v>
      </c>
      <c r="F726" s="30">
        <v>1203.42</v>
      </c>
      <c r="G726" s="14" t="s">
        <v>18</v>
      </c>
      <c r="H726" s="24">
        <v>13</v>
      </c>
      <c r="I726" s="24">
        <v>13</v>
      </c>
      <c r="J726" s="25">
        <f t="shared" si="24"/>
        <v>1064.97345132743</v>
      </c>
      <c r="K726" s="25">
        <f t="shared" si="25"/>
        <v>1203.42</v>
      </c>
      <c r="L726" s="14"/>
    </row>
    <row r="727" customHeight="1" spans="1:12">
      <c r="A727" s="12">
        <v>5944</v>
      </c>
      <c r="B727" s="13" t="s">
        <v>1609</v>
      </c>
      <c r="C727" s="14" t="s">
        <v>1610</v>
      </c>
      <c r="D727" s="14" t="s">
        <v>21</v>
      </c>
      <c r="E727" s="14" t="s">
        <v>17</v>
      </c>
      <c r="F727" s="30">
        <v>1320.64</v>
      </c>
      <c r="G727" s="14" t="s">
        <v>248</v>
      </c>
      <c r="H727" s="24">
        <v>13</v>
      </c>
      <c r="I727" s="24">
        <v>13</v>
      </c>
      <c r="J727" s="25">
        <f t="shared" si="24"/>
        <v>1168.70796460177</v>
      </c>
      <c r="K727" s="25">
        <f t="shared" si="25"/>
        <v>1320.64</v>
      </c>
      <c r="L727" s="14"/>
    </row>
    <row r="728" customHeight="1" spans="1:12">
      <c r="A728" s="12">
        <v>5945</v>
      </c>
      <c r="B728" s="17" t="s">
        <v>1611</v>
      </c>
      <c r="C728" s="14" t="s">
        <v>1610</v>
      </c>
      <c r="D728" s="14" t="s">
        <v>1612</v>
      </c>
      <c r="E728" s="14" t="s">
        <v>17</v>
      </c>
      <c r="F728" s="30">
        <v>2387.88</v>
      </c>
      <c r="G728" s="14" t="s">
        <v>23</v>
      </c>
      <c r="H728" s="24">
        <v>13</v>
      </c>
      <c r="I728" s="24">
        <v>13</v>
      </c>
      <c r="J728" s="25">
        <f t="shared" si="24"/>
        <v>2113.16814159292</v>
      </c>
      <c r="K728" s="25">
        <f t="shared" si="25"/>
        <v>2387.88</v>
      </c>
      <c r="L728" s="14"/>
    </row>
    <row r="729" customHeight="1" spans="1:12">
      <c r="A729" s="12">
        <v>5946</v>
      </c>
      <c r="B729" s="17" t="s">
        <v>1613</v>
      </c>
      <c r="C729" s="14" t="s">
        <v>1614</v>
      </c>
      <c r="D729" s="14" t="s">
        <v>21</v>
      </c>
      <c r="E729" s="14" t="s">
        <v>372</v>
      </c>
      <c r="F729" s="30">
        <v>5.96</v>
      </c>
      <c r="G729" s="14" t="s">
        <v>23</v>
      </c>
      <c r="H729" s="24">
        <v>13</v>
      </c>
      <c r="I729" s="24">
        <v>13</v>
      </c>
      <c r="J729" s="25">
        <f t="shared" ref="J729:J792" si="26">K729/(1+H729/100)</f>
        <v>5.27433628318584</v>
      </c>
      <c r="K729" s="25">
        <f t="shared" ref="K729:K792" si="27">F729</f>
        <v>5.96</v>
      </c>
      <c r="L729" s="14"/>
    </row>
    <row r="730" customHeight="1" spans="1:12">
      <c r="A730" s="12">
        <v>5947</v>
      </c>
      <c r="B730" s="13" t="s">
        <v>1615</v>
      </c>
      <c r="C730" s="14" t="s">
        <v>1616</v>
      </c>
      <c r="D730" s="14" t="s">
        <v>21</v>
      </c>
      <c r="E730" s="14" t="s">
        <v>1617</v>
      </c>
      <c r="F730" s="30">
        <v>6.775</v>
      </c>
      <c r="G730" s="14" t="s">
        <v>29</v>
      </c>
      <c r="H730" s="24">
        <v>13</v>
      </c>
      <c r="I730" s="24">
        <v>13</v>
      </c>
      <c r="J730" s="25">
        <f t="shared" si="26"/>
        <v>5.99557522123894</v>
      </c>
      <c r="K730" s="25">
        <f t="shared" si="27"/>
        <v>6.775</v>
      </c>
      <c r="L730" s="14"/>
    </row>
    <row r="731" customHeight="1" spans="1:12">
      <c r="A731" s="12">
        <v>5948</v>
      </c>
      <c r="B731" s="13" t="s">
        <v>1618</v>
      </c>
      <c r="C731" s="14" t="s">
        <v>1619</v>
      </c>
      <c r="D731" s="14" t="s">
        <v>21</v>
      </c>
      <c r="E731" s="14" t="s">
        <v>1620</v>
      </c>
      <c r="F731" s="30">
        <v>0.05</v>
      </c>
      <c r="G731" s="14" t="s">
        <v>206</v>
      </c>
      <c r="H731" s="24">
        <v>13</v>
      </c>
      <c r="I731" s="24">
        <v>13</v>
      </c>
      <c r="J731" s="25">
        <f t="shared" si="26"/>
        <v>0.0442477876106195</v>
      </c>
      <c r="K731" s="25">
        <f t="shared" si="27"/>
        <v>0.05</v>
      </c>
      <c r="L731" s="14"/>
    </row>
    <row r="732" customHeight="1" spans="1:12">
      <c r="A732" s="12">
        <v>5949</v>
      </c>
      <c r="B732" s="13" t="s">
        <v>1621</v>
      </c>
      <c r="C732" s="14" t="s">
        <v>1622</v>
      </c>
      <c r="D732" s="14" t="s">
        <v>21</v>
      </c>
      <c r="E732" s="14" t="s">
        <v>1617</v>
      </c>
      <c r="F732" s="30">
        <v>8.68</v>
      </c>
      <c r="G732" s="14" t="s">
        <v>206</v>
      </c>
      <c r="H732" s="24">
        <v>13</v>
      </c>
      <c r="I732" s="24">
        <v>13</v>
      </c>
      <c r="J732" s="25">
        <f t="shared" si="26"/>
        <v>7.68141592920354</v>
      </c>
      <c r="K732" s="25">
        <f t="shared" si="27"/>
        <v>8.68</v>
      </c>
      <c r="L732" s="14"/>
    </row>
    <row r="733" customHeight="1" spans="1:12">
      <c r="A733" s="12">
        <v>5950</v>
      </c>
      <c r="B733" s="13" t="s">
        <v>1623</v>
      </c>
      <c r="C733" s="14" t="s">
        <v>1624</v>
      </c>
      <c r="D733" s="14" t="s">
        <v>21</v>
      </c>
      <c r="E733" s="14" t="s">
        <v>1617</v>
      </c>
      <c r="F733" s="30">
        <v>4.88</v>
      </c>
      <c r="G733" s="14" t="s">
        <v>206</v>
      </c>
      <c r="H733" s="24">
        <v>13</v>
      </c>
      <c r="I733" s="24">
        <v>13</v>
      </c>
      <c r="J733" s="25">
        <f t="shared" si="26"/>
        <v>4.31858407079646</v>
      </c>
      <c r="K733" s="25">
        <f t="shared" si="27"/>
        <v>4.88</v>
      </c>
      <c r="L733" s="14"/>
    </row>
    <row r="734" customHeight="1" spans="1:12">
      <c r="A734" s="12">
        <v>5951</v>
      </c>
      <c r="B734" s="13" t="s">
        <v>1625</v>
      </c>
      <c r="C734" s="14" t="s">
        <v>1626</v>
      </c>
      <c r="D734" s="14" t="s">
        <v>21</v>
      </c>
      <c r="E734" s="14" t="s">
        <v>1617</v>
      </c>
      <c r="F734" s="30">
        <v>2.65</v>
      </c>
      <c r="G734" s="14" t="s">
        <v>206</v>
      </c>
      <c r="H734" s="24">
        <v>13</v>
      </c>
      <c r="I734" s="24">
        <v>13</v>
      </c>
      <c r="J734" s="25">
        <f t="shared" si="26"/>
        <v>2.34513274336283</v>
      </c>
      <c r="K734" s="25">
        <f t="shared" si="27"/>
        <v>2.65</v>
      </c>
      <c r="L734" s="14"/>
    </row>
    <row r="735" customHeight="1" spans="1:12">
      <c r="A735" s="12">
        <v>5952</v>
      </c>
      <c r="B735" s="13" t="s">
        <v>1627</v>
      </c>
      <c r="C735" s="14" t="s">
        <v>1628</v>
      </c>
      <c r="D735" s="14" t="s">
        <v>21</v>
      </c>
      <c r="E735" s="14" t="s">
        <v>1617</v>
      </c>
      <c r="F735" s="30">
        <v>2.65</v>
      </c>
      <c r="G735" s="14" t="s">
        <v>206</v>
      </c>
      <c r="H735" s="24">
        <v>13</v>
      </c>
      <c r="I735" s="24">
        <v>13</v>
      </c>
      <c r="J735" s="25">
        <f t="shared" si="26"/>
        <v>2.34513274336283</v>
      </c>
      <c r="K735" s="25">
        <f t="shared" si="27"/>
        <v>2.65</v>
      </c>
      <c r="L735" s="14"/>
    </row>
    <row r="736" customHeight="1" spans="1:12">
      <c r="A736" s="12">
        <v>5953</v>
      </c>
      <c r="B736" s="13" t="s">
        <v>1629</v>
      </c>
      <c r="C736" s="14" t="s">
        <v>1630</v>
      </c>
      <c r="D736" s="14" t="s">
        <v>21</v>
      </c>
      <c r="E736" s="14" t="s">
        <v>711</v>
      </c>
      <c r="F736" s="30">
        <v>5441.04</v>
      </c>
      <c r="G736" s="14" t="s">
        <v>206</v>
      </c>
      <c r="H736" s="24">
        <v>13</v>
      </c>
      <c r="I736" s="24">
        <v>13</v>
      </c>
      <c r="J736" s="25">
        <f t="shared" si="26"/>
        <v>4815.0796460177</v>
      </c>
      <c r="K736" s="25">
        <f t="shared" si="27"/>
        <v>5441.04</v>
      </c>
      <c r="L736" s="14"/>
    </row>
    <row r="737" customHeight="1" spans="1:12">
      <c r="A737" s="12">
        <v>5954</v>
      </c>
      <c r="B737" s="13" t="s">
        <v>1631</v>
      </c>
      <c r="C737" s="14" t="s">
        <v>1632</v>
      </c>
      <c r="D737" s="14" t="s">
        <v>21</v>
      </c>
      <c r="E737" s="14" t="s">
        <v>1633</v>
      </c>
      <c r="F737" s="30">
        <v>7.255</v>
      </c>
      <c r="G737" s="14" t="s">
        <v>218</v>
      </c>
      <c r="H737" s="24">
        <v>13</v>
      </c>
      <c r="I737" s="24">
        <v>13</v>
      </c>
      <c r="J737" s="25">
        <f t="shared" si="26"/>
        <v>6.42035398230089</v>
      </c>
      <c r="K737" s="25">
        <f t="shared" si="27"/>
        <v>7.255</v>
      </c>
      <c r="L737" s="14"/>
    </row>
    <row r="738" customHeight="1" spans="1:12">
      <c r="A738" s="12">
        <v>5955</v>
      </c>
      <c r="B738" s="13" t="s">
        <v>1634</v>
      </c>
      <c r="C738" s="14" t="s">
        <v>1635</v>
      </c>
      <c r="D738" s="14" t="s">
        <v>1636</v>
      </c>
      <c r="E738" s="14" t="s">
        <v>372</v>
      </c>
      <c r="F738" s="30">
        <v>9.06</v>
      </c>
      <c r="G738" s="14" t="s">
        <v>29</v>
      </c>
      <c r="H738" s="24">
        <v>13</v>
      </c>
      <c r="I738" s="24">
        <v>13</v>
      </c>
      <c r="J738" s="25">
        <f t="shared" si="26"/>
        <v>8.01769911504425</v>
      </c>
      <c r="K738" s="25">
        <f t="shared" si="27"/>
        <v>9.06</v>
      </c>
      <c r="L738" s="14"/>
    </row>
    <row r="739" customHeight="1" spans="1:12">
      <c r="A739" s="12">
        <v>5956</v>
      </c>
      <c r="B739" s="13" t="s">
        <v>1637</v>
      </c>
      <c r="C739" s="14" t="s">
        <v>1638</v>
      </c>
      <c r="D739" s="14" t="s">
        <v>1639</v>
      </c>
      <c r="E739" s="14" t="s">
        <v>372</v>
      </c>
      <c r="F739" s="30">
        <v>5.575</v>
      </c>
      <c r="G739" s="14" t="s">
        <v>29</v>
      </c>
      <c r="H739" s="24">
        <v>13</v>
      </c>
      <c r="I739" s="24">
        <v>13</v>
      </c>
      <c r="J739" s="25">
        <f t="shared" si="26"/>
        <v>4.93362831858407</v>
      </c>
      <c r="K739" s="25">
        <f t="shared" si="27"/>
        <v>5.575</v>
      </c>
      <c r="L739" s="14"/>
    </row>
    <row r="740" customHeight="1" spans="1:12">
      <c r="A740" s="12">
        <v>5957</v>
      </c>
      <c r="B740" s="13" t="s">
        <v>1640</v>
      </c>
      <c r="C740" s="14" t="s">
        <v>1641</v>
      </c>
      <c r="D740" s="14" t="s">
        <v>21</v>
      </c>
      <c r="E740" s="14" t="s">
        <v>414</v>
      </c>
      <c r="F740" s="30">
        <v>26.4</v>
      </c>
      <c r="G740" s="14" t="s">
        <v>206</v>
      </c>
      <c r="H740" s="24">
        <v>13</v>
      </c>
      <c r="I740" s="24">
        <v>13</v>
      </c>
      <c r="J740" s="25">
        <f t="shared" si="26"/>
        <v>23.3628318584071</v>
      </c>
      <c r="K740" s="25">
        <f t="shared" si="27"/>
        <v>26.4</v>
      </c>
      <c r="L740" s="14"/>
    </row>
    <row r="741" customHeight="1" spans="1:12">
      <c r="A741" s="12">
        <v>5958</v>
      </c>
      <c r="B741" s="13">
        <v>35050100</v>
      </c>
      <c r="C741" s="32" t="s">
        <v>1642</v>
      </c>
      <c r="D741" s="14"/>
      <c r="E741" s="14" t="s">
        <v>1617</v>
      </c>
      <c r="F741" s="30">
        <v>67.67</v>
      </c>
      <c r="G741" s="14" t="s">
        <v>206</v>
      </c>
      <c r="H741" s="24">
        <v>13</v>
      </c>
      <c r="I741" s="24">
        <v>13</v>
      </c>
      <c r="J741" s="25">
        <f t="shared" si="26"/>
        <v>59.8849557522124</v>
      </c>
      <c r="K741" s="25">
        <f t="shared" si="27"/>
        <v>67.67</v>
      </c>
      <c r="L741" s="14"/>
    </row>
    <row r="742" customHeight="1" spans="1:12">
      <c r="A742" s="12">
        <v>5959</v>
      </c>
      <c r="B742" s="13" t="s">
        <v>1643</v>
      </c>
      <c r="C742" s="14" t="s">
        <v>1644</v>
      </c>
      <c r="D742" s="14" t="s">
        <v>21</v>
      </c>
      <c r="E742" s="14" t="s">
        <v>414</v>
      </c>
      <c r="F742" s="30">
        <v>67.67</v>
      </c>
      <c r="G742" s="14" t="s">
        <v>206</v>
      </c>
      <c r="H742" s="24">
        <v>13</v>
      </c>
      <c r="I742" s="24">
        <v>13</v>
      </c>
      <c r="J742" s="25">
        <f t="shared" si="26"/>
        <v>59.8849557522124</v>
      </c>
      <c r="K742" s="25">
        <f t="shared" si="27"/>
        <v>67.67</v>
      </c>
      <c r="L742" s="14"/>
    </row>
    <row r="743" customHeight="1" spans="1:12">
      <c r="A743" s="12">
        <v>5960</v>
      </c>
      <c r="B743" s="13" t="s">
        <v>1645</v>
      </c>
      <c r="C743" s="14" t="s">
        <v>1646</v>
      </c>
      <c r="D743" s="14" t="s">
        <v>21</v>
      </c>
      <c r="E743" s="14" t="s">
        <v>372</v>
      </c>
      <c r="F743" s="30">
        <v>3.55</v>
      </c>
      <c r="G743" s="14" t="s">
        <v>18</v>
      </c>
      <c r="H743" s="24">
        <v>13</v>
      </c>
      <c r="I743" s="24">
        <v>13</v>
      </c>
      <c r="J743" s="25">
        <f t="shared" si="26"/>
        <v>3.14159292035398</v>
      </c>
      <c r="K743" s="25">
        <f t="shared" si="27"/>
        <v>3.55</v>
      </c>
      <c r="L743" s="14"/>
    </row>
    <row r="744" customHeight="1" spans="1:12">
      <c r="A744" s="12">
        <v>5961</v>
      </c>
      <c r="B744" s="13" t="s">
        <v>1647</v>
      </c>
      <c r="C744" s="14" t="s">
        <v>1648</v>
      </c>
      <c r="D744" s="14" t="s">
        <v>1649</v>
      </c>
      <c r="E744" s="14" t="s">
        <v>22</v>
      </c>
      <c r="F744" s="30">
        <v>4.83</v>
      </c>
      <c r="G744" s="14" t="s">
        <v>218</v>
      </c>
      <c r="H744" s="24">
        <v>13</v>
      </c>
      <c r="I744" s="24">
        <v>13</v>
      </c>
      <c r="J744" s="25">
        <f t="shared" si="26"/>
        <v>4.27433628318584</v>
      </c>
      <c r="K744" s="25">
        <f t="shared" si="27"/>
        <v>4.83</v>
      </c>
      <c r="L744" s="14"/>
    </row>
    <row r="745" customHeight="1" spans="1:12">
      <c r="A745" s="12">
        <v>5962</v>
      </c>
      <c r="B745" s="13" t="s">
        <v>1650</v>
      </c>
      <c r="C745" s="14" t="s">
        <v>1651</v>
      </c>
      <c r="D745" s="14" t="s">
        <v>1652</v>
      </c>
      <c r="E745" s="14" t="s">
        <v>22</v>
      </c>
      <c r="F745" s="30">
        <v>5.72</v>
      </c>
      <c r="G745" s="14" t="s">
        <v>248</v>
      </c>
      <c r="H745" s="24">
        <v>13</v>
      </c>
      <c r="I745" s="24">
        <v>13</v>
      </c>
      <c r="J745" s="25">
        <f t="shared" si="26"/>
        <v>5.06194690265487</v>
      </c>
      <c r="K745" s="25">
        <f t="shared" si="27"/>
        <v>5.72</v>
      </c>
      <c r="L745" s="14"/>
    </row>
    <row r="746" customHeight="1" spans="1:12">
      <c r="A746" s="12">
        <v>5963</v>
      </c>
      <c r="B746" s="13" t="s">
        <v>1653</v>
      </c>
      <c r="C746" s="14" t="s">
        <v>1654</v>
      </c>
      <c r="D746" s="14" t="s">
        <v>21</v>
      </c>
      <c r="E746" s="14" t="s">
        <v>22</v>
      </c>
      <c r="F746" s="30">
        <v>3.59</v>
      </c>
      <c r="G746" s="14" t="s">
        <v>248</v>
      </c>
      <c r="H746" s="24">
        <v>13</v>
      </c>
      <c r="I746" s="24">
        <v>13</v>
      </c>
      <c r="J746" s="25">
        <f t="shared" si="26"/>
        <v>3.17699115044248</v>
      </c>
      <c r="K746" s="25">
        <f t="shared" si="27"/>
        <v>3.59</v>
      </c>
      <c r="L746" s="14"/>
    </row>
    <row r="747" customHeight="1" spans="1:12">
      <c r="A747" s="12">
        <v>5964</v>
      </c>
      <c r="B747" s="13" t="s">
        <v>1655</v>
      </c>
      <c r="C747" s="14" t="s">
        <v>1656</v>
      </c>
      <c r="D747" s="14" t="s">
        <v>21</v>
      </c>
      <c r="E747" s="14" t="s">
        <v>22</v>
      </c>
      <c r="F747" s="30">
        <v>4.235</v>
      </c>
      <c r="G747" s="14" t="s">
        <v>218</v>
      </c>
      <c r="H747" s="24">
        <v>13</v>
      </c>
      <c r="I747" s="24">
        <v>13</v>
      </c>
      <c r="J747" s="25">
        <f t="shared" si="26"/>
        <v>3.74778761061947</v>
      </c>
      <c r="K747" s="25">
        <f t="shared" si="27"/>
        <v>4.235</v>
      </c>
      <c r="L747" s="14"/>
    </row>
    <row r="748" customHeight="1" spans="1:12">
      <c r="A748" s="12">
        <v>5965</v>
      </c>
      <c r="B748" s="13" t="s">
        <v>1657</v>
      </c>
      <c r="C748" s="14" t="s">
        <v>1658</v>
      </c>
      <c r="D748" s="14" t="s">
        <v>448</v>
      </c>
      <c r="E748" s="14" t="s">
        <v>468</v>
      </c>
      <c r="F748" s="30">
        <v>112.76</v>
      </c>
      <c r="G748" s="14" t="s">
        <v>206</v>
      </c>
      <c r="H748" s="24">
        <v>13</v>
      </c>
      <c r="I748" s="24">
        <v>13</v>
      </c>
      <c r="J748" s="25">
        <f t="shared" si="26"/>
        <v>99.787610619469</v>
      </c>
      <c r="K748" s="25">
        <f t="shared" si="27"/>
        <v>112.76</v>
      </c>
      <c r="L748" s="14"/>
    </row>
    <row r="749" customHeight="1" spans="1:12">
      <c r="A749" s="12">
        <v>5966</v>
      </c>
      <c r="B749" s="13" t="s">
        <v>1659</v>
      </c>
      <c r="C749" s="14" t="s">
        <v>1658</v>
      </c>
      <c r="D749" s="14" t="s">
        <v>1660</v>
      </c>
      <c r="E749" s="14" t="s">
        <v>468</v>
      </c>
      <c r="F749" s="30">
        <v>192.36</v>
      </c>
      <c r="G749" s="14" t="s">
        <v>206</v>
      </c>
      <c r="H749" s="24">
        <v>13</v>
      </c>
      <c r="I749" s="24">
        <v>13</v>
      </c>
      <c r="J749" s="25">
        <f t="shared" si="26"/>
        <v>170.230088495575</v>
      </c>
      <c r="K749" s="25">
        <f t="shared" si="27"/>
        <v>192.36</v>
      </c>
      <c r="L749" s="14"/>
    </row>
    <row r="750" customHeight="1" spans="1:12">
      <c r="A750" s="12">
        <v>5967</v>
      </c>
      <c r="B750" s="13" t="s">
        <v>1661</v>
      </c>
      <c r="C750" s="14" t="s">
        <v>1662</v>
      </c>
      <c r="D750" s="14" t="s">
        <v>21</v>
      </c>
      <c r="E750" s="14" t="s">
        <v>22</v>
      </c>
      <c r="F750" s="30">
        <v>4.67</v>
      </c>
      <c r="G750" s="14" t="s">
        <v>206</v>
      </c>
      <c r="H750" s="24">
        <v>13</v>
      </c>
      <c r="I750" s="24">
        <v>13</v>
      </c>
      <c r="J750" s="25">
        <f t="shared" si="26"/>
        <v>4.13274336283186</v>
      </c>
      <c r="K750" s="25">
        <f t="shared" si="27"/>
        <v>4.67</v>
      </c>
      <c r="L750" s="14"/>
    </row>
    <row r="751" customHeight="1" spans="1:12">
      <c r="A751" s="12">
        <v>5968</v>
      </c>
      <c r="B751" s="13" t="s">
        <v>1663</v>
      </c>
      <c r="C751" s="14" t="s">
        <v>1664</v>
      </c>
      <c r="D751" s="14" t="s">
        <v>21</v>
      </c>
      <c r="E751" s="14" t="s">
        <v>22</v>
      </c>
      <c r="F751" s="30">
        <v>6.49</v>
      </c>
      <c r="G751" s="14" t="s">
        <v>206</v>
      </c>
      <c r="H751" s="24">
        <v>13</v>
      </c>
      <c r="I751" s="24">
        <v>13</v>
      </c>
      <c r="J751" s="25">
        <f t="shared" si="26"/>
        <v>5.74336283185841</v>
      </c>
      <c r="K751" s="25">
        <f t="shared" si="27"/>
        <v>6.49</v>
      </c>
      <c r="L751" s="14"/>
    </row>
    <row r="752" customHeight="1" spans="1:12">
      <c r="A752" s="12">
        <v>5969</v>
      </c>
      <c r="B752" s="13" t="s">
        <v>1665</v>
      </c>
      <c r="C752" s="14" t="s">
        <v>1666</v>
      </c>
      <c r="D752" s="14" t="s">
        <v>21</v>
      </c>
      <c r="E752" s="14" t="s">
        <v>22</v>
      </c>
      <c r="F752" s="30">
        <v>4.96</v>
      </c>
      <c r="G752" s="14" t="s">
        <v>206</v>
      </c>
      <c r="H752" s="24">
        <v>13</v>
      </c>
      <c r="I752" s="24">
        <v>13</v>
      </c>
      <c r="J752" s="25">
        <f t="shared" si="26"/>
        <v>4.38938053097345</v>
      </c>
      <c r="K752" s="25">
        <f t="shared" si="27"/>
        <v>4.96</v>
      </c>
      <c r="L752" s="14"/>
    </row>
    <row r="753" customHeight="1" spans="1:12">
      <c r="A753" s="12">
        <v>5970</v>
      </c>
      <c r="B753" s="13" t="s">
        <v>1667</v>
      </c>
      <c r="C753" s="14" t="s">
        <v>1668</v>
      </c>
      <c r="D753" s="14" t="s">
        <v>21</v>
      </c>
      <c r="E753" s="14" t="s">
        <v>22</v>
      </c>
      <c r="F753" s="30">
        <v>4.96</v>
      </c>
      <c r="G753" s="14" t="s">
        <v>206</v>
      </c>
      <c r="H753" s="24">
        <v>13</v>
      </c>
      <c r="I753" s="24">
        <v>13</v>
      </c>
      <c r="J753" s="25">
        <f t="shared" si="26"/>
        <v>4.38938053097345</v>
      </c>
      <c r="K753" s="25">
        <f t="shared" si="27"/>
        <v>4.96</v>
      </c>
      <c r="L753" s="14"/>
    </row>
    <row r="754" customHeight="1" spans="1:12">
      <c r="A754" s="12">
        <v>5971</v>
      </c>
      <c r="B754" s="13" t="s">
        <v>1669</v>
      </c>
      <c r="C754" s="14" t="s">
        <v>1670</v>
      </c>
      <c r="D754" s="14" t="s">
        <v>21</v>
      </c>
      <c r="E754" s="14" t="s">
        <v>22</v>
      </c>
      <c r="F754" s="30">
        <v>3.68</v>
      </c>
      <c r="G754" s="14" t="s">
        <v>206</v>
      </c>
      <c r="H754" s="24">
        <v>13</v>
      </c>
      <c r="I754" s="24">
        <v>13</v>
      </c>
      <c r="J754" s="25">
        <f t="shared" si="26"/>
        <v>3.25663716814159</v>
      </c>
      <c r="K754" s="25">
        <f t="shared" si="27"/>
        <v>3.68</v>
      </c>
      <c r="L754" s="14"/>
    </row>
    <row r="755" customHeight="1" spans="1:12">
      <c r="A755" s="12">
        <v>5972</v>
      </c>
      <c r="B755" s="13" t="s">
        <v>1671</v>
      </c>
      <c r="C755" s="14" t="s">
        <v>1672</v>
      </c>
      <c r="D755" s="14" t="s">
        <v>21</v>
      </c>
      <c r="E755" s="14" t="s">
        <v>711</v>
      </c>
      <c r="F755" s="30">
        <v>4246.44</v>
      </c>
      <c r="G755" s="14" t="s">
        <v>206</v>
      </c>
      <c r="H755" s="24">
        <v>13</v>
      </c>
      <c r="I755" s="24">
        <v>13</v>
      </c>
      <c r="J755" s="25">
        <f t="shared" si="26"/>
        <v>3757.91150442478</v>
      </c>
      <c r="K755" s="25">
        <f t="shared" si="27"/>
        <v>4246.44</v>
      </c>
      <c r="L755" s="14"/>
    </row>
    <row r="756" customHeight="1" spans="1:12">
      <c r="A756" s="12">
        <v>5973</v>
      </c>
      <c r="B756" s="13" t="s">
        <v>1673</v>
      </c>
      <c r="C756" s="14" t="s">
        <v>1674</v>
      </c>
      <c r="D756" s="14" t="s">
        <v>21</v>
      </c>
      <c r="E756" s="14" t="s">
        <v>711</v>
      </c>
      <c r="F756" s="30">
        <v>5412</v>
      </c>
      <c r="G756" s="14" t="s">
        <v>206</v>
      </c>
      <c r="H756" s="24">
        <v>13</v>
      </c>
      <c r="I756" s="24">
        <v>13</v>
      </c>
      <c r="J756" s="25">
        <f t="shared" si="26"/>
        <v>4789.38053097345</v>
      </c>
      <c r="K756" s="25">
        <f t="shared" si="27"/>
        <v>5412</v>
      </c>
      <c r="L756" s="14"/>
    </row>
    <row r="757" customHeight="1" spans="1:12">
      <c r="A757" s="12">
        <v>5974</v>
      </c>
      <c r="B757" s="13" t="s">
        <v>1675</v>
      </c>
      <c r="C757" s="14" t="s">
        <v>1676</v>
      </c>
      <c r="D757" s="14" t="s">
        <v>21</v>
      </c>
      <c r="E757" s="14" t="s">
        <v>711</v>
      </c>
      <c r="F757" s="30">
        <v>8844</v>
      </c>
      <c r="G757" s="14" t="s">
        <v>206</v>
      </c>
      <c r="H757" s="24">
        <v>13</v>
      </c>
      <c r="I757" s="24">
        <v>13</v>
      </c>
      <c r="J757" s="25">
        <f t="shared" si="26"/>
        <v>7826.54867256637</v>
      </c>
      <c r="K757" s="25">
        <f t="shared" si="27"/>
        <v>8844</v>
      </c>
      <c r="L757" s="14"/>
    </row>
    <row r="758" customHeight="1" spans="1:12">
      <c r="A758" s="12">
        <v>5975</v>
      </c>
      <c r="B758" s="13" t="s">
        <v>1677</v>
      </c>
      <c r="C758" s="14" t="s">
        <v>1678</v>
      </c>
      <c r="D758" s="14" t="s">
        <v>1679</v>
      </c>
      <c r="E758" s="14" t="s">
        <v>954</v>
      </c>
      <c r="F758" s="30">
        <v>180.365</v>
      </c>
      <c r="G758" s="14" t="s">
        <v>248</v>
      </c>
      <c r="H758" s="24">
        <v>13</v>
      </c>
      <c r="I758" s="24">
        <v>13</v>
      </c>
      <c r="J758" s="25">
        <f t="shared" si="26"/>
        <v>159.615044247788</v>
      </c>
      <c r="K758" s="25">
        <f t="shared" si="27"/>
        <v>180.365</v>
      </c>
      <c r="L758" s="14"/>
    </row>
    <row r="759" customHeight="1" spans="1:12">
      <c r="A759" s="12">
        <v>5976</v>
      </c>
      <c r="B759" s="13" t="s">
        <v>1680</v>
      </c>
      <c r="C759" s="14" t="s">
        <v>1681</v>
      </c>
      <c r="D759" s="14" t="s">
        <v>21</v>
      </c>
      <c r="E759" s="14" t="s">
        <v>17</v>
      </c>
      <c r="F759" s="30">
        <v>2429.4</v>
      </c>
      <c r="G759" s="14" t="s">
        <v>248</v>
      </c>
      <c r="H759" s="24">
        <v>13</v>
      </c>
      <c r="I759" s="24">
        <v>13</v>
      </c>
      <c r="J759" s="25">
        <f t="shared" si="26"/>
        <v>2149.91150442478</v>
      </c>
      <c r="K759" s="25">
        <f t="shared" si="27"/>
        <v>2429.4</v>
      </c>
      <c r="L759" s="14"/>
    </row>
    <row r="760" customHeight="1" spans="1:12">
      <c r="A760" s="12">
        <v>5977</v>
      </c>
      <c r="B760" s="13" t="s">
        <v>1682</v>
      </c>
      <c r="C760" s="14" t="s">
        <v>1681</v>
      </c>
      <c r="D760" s="14" t="s">
        <v>270</v>
      </c>
      <c r="E760" s="14" t="s">
        <v>266</v>
      </c>
      <c r="F760" s="30">
        <v>373.255</v>
      </c>
      <c r="G760" s="14" t="s">
        <v>248</v>
      </c>
      <c r="H760" s="24">
        <v>13</v>
      </c>
      <c r="I760" s="24">
        <v>13</v>
      </c>
      <c r="J760" s="25">
        <f t="shared" si="26"/>
        <v>330.314159292035</v>
      </c>
      <c r="K760" s="25">
        <f t="shared" si="27"/>
        <v>373.255</v>
      </c>
      <c r="L760" s="14"/>
    </row>
    <row r="761" customHeight="1" spans="1:12">
      <c r="A761" s="12">
        <v>5978</v>
      </c>
      <c r="B761" s="13" t="s">
        <v>1683</v>
      </c>
      <c r="C761" s="14" t="s">
        <v>1684</v>
      </c>
      <c r="D761" s="14" t="s">
        <v>21</v>
      </c>
      <c r="E761" s="14" t="s">
        <v>372</v>
      </c>
      <c r="F761" s="30">
        <v>7.36</v>
      </c>
      <c r="G761" s="14" t="s">
        <v>29</v>
      </c>
      <c r="H761" s="24">
        <v>13</v>
      </c>
      <c r="I761" s="24">
        <v>13</v>
      </c>
      <c r="J761" s="25">
        <f t="shared" si="26"/>
        <v>6.51327433628319</v>
      </c>
      <c r="K761" s="25">
        <f t="shared" si="27"/>
        <v>7.36</v>
      </c>
      <c r="L761" s="14"/>
    </row>
    <row r="762" customHeight="1" spans="1:12">
      <c r="A762" s="12">
        <v>5979</v>
      </c>
      <c r="B762" s="13" t="s">
        <v>1685</v>
      </c>
      <c r="C762" s="14" t="s">
        <v>1686</v>
      </c>
      <c r="D762" s="14" t="s">
        <v>21</v>
      </c>
      <c r="E762" s="14" t="s">
        <v>1580</v>
      </c>
      <c r="F762" s="30">
        <v>250.8</v>
      </c>
      <c r="G762" s="14" t="s">
        <v>206</v>
      </c>
      <c r="H762" s="24">
        <v>13</v>
      </c>
      <c r="I762" s="24">
        <v>13</v>
      </c>
      <c r="J762" s="25">
        <f t="shared" si="26"/>
        <v>221.946902654867</v>
      </c>
      <c r="K762" s="25">
        <f t="shared" si="27"/>
        <v>250.8</v>
      </c>
      <c r="L762" s="14"/>
    </row>
    <row r="763" customHeight="1" spans="1:12">
      <c r="A763" s="12">
        <v>5980</v>
      </c>
      <c r="B763" s="13" t="s">
        <v>1687</v>
      </c>
      <c r="C763" s="14" t="s">
        <v>1688</v>
      </c>
      <c r="D763" s="14" t="s">
        <v>21</v>
      </c>
      <c r="E763" s="14" t="s">
        <v>1580</v>
      </c>
      <c r="F763" s="30">
        <v>250.8</v>
      </c>
      <c r="G763" s="14" t="s">
        <v>206</v>
      </c>
      <c r="H763" s="24">
        <v>13</v>
      </c>
      <c r="I763" s="24">
        <v>13</v>
      </c>
      <c r="J763" s="25">
        <f t="shared" si="26"/>
        <v>221.946902654867</v>
      </c>
      <c r="K763" s="25">
        <f t="shared" si="27"/>
        <v>250.8</v>
      </c>
      <c r="L763" s="14"/>
    </row>
    <row r="764" customHeight="1" spans="1:12">
      <c r="A764" s="12">
        <v>5981</v>
      </c>
      <c r="B764" s="13" t="s">
        <v>1689</v>
      </c>
      <c r="C764" s="14" t="s">
        <v>1690</v>
      </c>
      <c r="D764" s="14" t="s">
        <v>21</v>
      </c>
      <c r="E764" s="14" t="s">
        <v>266</v>
      </c>
      <c r="F764" s="30">
        <v>25.34</v>
      </c>
      <c r="G764" s="14" t="s">
        <v>206</v>
      </c>
      <c r="H764" s="24">
        <v>13</v>
      </c>
      <c r="I764" s="24">
        <v>13</v>
      </c>
      <c r="J764" s="25">
        <f t="shared" si="26"/>
        <v>22.4247787610619</v>
      </c>
      <c r="K764" s="25">
        <f t="shared" si="27"/>
        <v>25.34</v>
      </c>
      <c r="L764" s="14"/>
    </row>
    <row r="765" customHeight="1" spans="1:12">
      <c r="A765" s="12">
        <v>5982</v>
      </c>
      <c r="B765" s="13" t="s">
        <v>1691</v>
      </c>
      <c r="C765" s="14" t="s">
        <v>1692</v>
      </c>
      <c r="D765" s="14" t="s">
        <v>21</v>
      </c>
      <c r="E765" s="14" t="s">
        <v>1095</v>
      </c>
      <c r="F765" s="30">
        <v>237.83</v>
      </c>
      <c r="G765" s="14" t="s">
        <v>218</v>
      </c>
      <c r="H765" s="24">
        <v>13</v>
      </c>
      <c r="I765" s="24">
        <v>13</v>
      </c>
      <c r="J765" s="25">
        <f t="shared" si="26"/>
        <v>210.469026548673</v>
      </c>
      <c r="K765" s="25">
        <f t="shared" si="27"/>
        <v>237.83</v>
      </c>
      <c r="L765" s="14"/>
    </row>
    <row r="766" customHeight="1" spans="1:12">
      <c r="A766" s="12">
        <v>5983</v>
      </c>
      <c r="B766" s="13" t="s">
        <v>1693</v>
      </c>
      <c r="C766" s="14" t="s">
        <v>1694</v>
      </c>
      <c r="D766" s="14" t="s">
        <v>21</v>
      </c>
      <c r="E766" s="14" t="s">
        <v>22</v>
      </c>
      <c r="F766" s="30">
        <v>6.69</v>
      </c>
      <c r="G766" s="14" t="s">
        <v>206</v>
      </c>
      <c r="H766" s="24">
        <v>13</v>
      </c>
      <c r="I766" s="24">
        <v>13</v>
      </c>
      <c r="J766" s="25">
        <f t="shared" si="26"/>
        <v>5.92035398230089</v>
      </c>
      <c r="K766" s="25">
        <f t="shared" si="27"/>
        <v>6.69</v>
      </c>
      <c r="L766" s="14"/>
    </row>
    <row r="767" customHeight="1" spans="1:12">
      <c r="A767" s="12">
        <v>5984</v>
      </c>
      <c r="B767" s="13" t="s">
        <v>1695</v>
      </c>
      <c r="C767" s="14" t="s">
        <v>1696</v>
      </c>
      <c r="D767" s="14" t="s">
        <v>476</v>
      </c>
      <c r="E767" s="14" t="s">
        <v>414</v>
      </c>
      <c r="F767" s="30">
        <v>17.4</v>
      </c>
      <c r="G767" s="14" t="s">
        <v>248</v>
      </c>
      <c r="H767" s="24">
        <v>13</v>
      </c>
      <c r="I767" s="24">
        <v>13</v>
      </c>
      <c r="J767" s="25">
        <f t="shared" si="26"/>
        <v>15.3982300884956</v>
      </c>
      <c r="K767" s="25">
        <f t="shared" si="27"/>
        <v>17.4</v>
      </c>
      <c r="L767" s="14"/>
    </row>
    <row r="768" customHeight="1" spans="1:12">
      <c r="A768" s="12">
        <v>5985</v>
      </c>
      <c r="B768" s="13" t="s">
        <v>1697</v>
      </c>
      <c r="C768" s="14" t="s">
        <v>1698</v>
      </c>
      <c r="D768" s="14" t="s">
        <v>21</v>
      </c>
      <c r="E768" s="14" t="s">
        <v>954</v>
      </c>
      <c r="F768" s="30">
        <v>139.2</v>
      </c>
      <c r="G768" s="14" t="s">
        <v>248</v>
      </c>
      <c r="H768" s="24">
        <v>13</v>
      </c>
      <c r="I768" s="24">
        <v>13</v>
      </c>
      <c r="J768" s="25">
        <f t="shared" si="26"/>
        <v>123.185840707965</v>
      </c>
      <c r="K768" s="25">
        <f t="shared" si="27"/>
        <v>139.2</v>
      </c>
      <c r="L768" s="14"/>
    </row>
    <row r="769" customHeight="1" spans="1:12">
      <c r="A769" s="12">
        <v>5986</v>
      </c>
      <c r="B769" s="13" t="s">
        <v>1699</v>
      </c>
      <c r="C769" s="14" t="s">
        <v>1700</v>
      </c>
      <c r="D769" s="14" t="s">
        <v>1701</v>
      </c>
      <c r="E769" s="14" t="s">
        <v>235</v>
      </c>
      <c r="F769" s="30">
        <v>8.235</v>
      </c>
      <c r="G769" s="14" t="s">
        <v>248</v>
      </c>
      <c r="H769" s="24">
        <v>13</v>
      </c>
      <c r="I769" s="24">
        <v>13</v>
      </c>
      <c r="J769" s="25">
        <f t="shared" si="26"/>
        <v>7.28761061946903</v>
      </c>
      <c r="K769" s="25">
        <f t="shared" si="27"/>
        <v>8.235</v>
      </c>
      <c r="L769" s="14"/>
    </row>
    <row r="770" customHeight="1" spans="1:12">
      <c r="A770" s="12">
        <v>5987</v>
      </c>
      <c r="B770" s="13" t="s">
        <v>1702</v>
      </c>
      <c r="C770" s="14" t="s">
        <v>1703</v>
      </c>
      <c r="D770" s="14" t="s">
        <v>21</v>
      </c>
      <c r="E770" s="14" t="s">
        <v>414</v>
      </c>
      <c r="F770" s="30">
        <v>522</v>
      </c>
      <c r="G770" s="14" t="s">
        <v>248</v>
      </c>
      <c r="H770" s="24">
        <v>13</v>
      </c>
      <c r="I770" s="24">
        <v>13</v>
      </c>
      <c r="J770" s="25">
        <f t="shared" si="26"/>
        <v>461.946902654867</v>
      </c>
      <c r="K770" s="25">
        <f t="shared" si="27"/>
        <v>522</v>
      </c>
      <c r="L770" s="14"/>
    </row>
    <row r="771" customHeight="1" spans="1:12">
      <c r="A771" s="12">
        <v>5988</v>
      </c>
      <c r="B771" s="13" t="s">
        <v>1704</v>
      </c>
      <c r="C771" s="14" t="s">
        <v>1705</v>
      </c>
      <c r="D771" s="14" t="s">
        <v>21</v>
      </c>
      <c r="E771" s="14" t="s">
        <v>22</v>
      </c>
      <c r="F771" s="30">
        <v>19.63</v>
      </c>
      <c r="G771" s="14" t="s">
        <v>29</v>
      </c>
      <c r="H771" s="24">
        <v>13</v>
      </c>
      <c r="I771" s="24">
        <v>13</v>
      </c>
      <c r="J771" s="25">
        <f t="shared" si="26"/>
        <v>17.3716814159292</v>
      </c>
      <c r="K771" s="25">
        <f t="shared" si="27"/>
        <v>19.63</v>
      </c>
      <c r="L771" s="14"/>
    </row>
    <row r="772" customHeight="1" spans="1:12">
      <c r="A772" s="12">
        <v>5989</v>
      </c>
      <c r="B772" s="13" t="s">
        <v>1706</v>
      </c>
      <c r="C772" s="14" t="s">
        <v>1707</v>
      </c>
      <c r="D772" s="14" t="s">
        <v>1708</v>
      </c>
      <c r="E772" s="14" t="s">
        <v>1095</v>
      </c>
      <c r="F772" s="30">
        <v>8700.66</v>
      </c>
      <c r="G772" s="14" t="s">
        <v>218</v>
      </c>
      <c r="H772" s="24">
        <v>13</v>
      </c>
      <c r="I772" s="24">
        <v>13</v>
      </c>
      <c r="J772" s="25">
        <f t="shared" si="26"/>
        <v>7699.69911504425</v>
      </c>
      <c r="K772" s="25">
        <f t="shared" si="27"/>
        <v>8700.66</v>
      </c>
      <c r="L772" s="14"/>
    </row>
    <row r="773" customHeight="1" spans="1:12">
      <c r="A773" s="12">
        <v>5990</v>
      </c>
      <c r="B773" s="13" t="s">
        <v>1709</v>
      </c>
      <c r="C773" s="14" t="s">
        <v>1710</v>
      </c>
      <c r="D773" s="14" t="s">
        <v>21</v>
      </c>
      <c r="E773" s="14" t="s">
        <v>414</v>
      </c>
      <c r="F773" s="30">
        <v>44.595</v>
      </c>
      <c r="G773" s="14" t="s">
        <v>248</v>
      </c>
      <c r="H773" s="24">
        <v>13</v>
      </c>
      <c r="I773" s="24">
        <v>13</v>
      </c>
      <c r="J773" s="25">
        <f t="shared" si="26"/>
        <v>39.4646017699115</v>
      </c>
      <c r="K773" s="25">
        <f t="shared" si="27"/>
        <v>44.595</v>
      </c>
      <c r="L773" s="14"/>
    </row>
    <row r="774" customHeight="1" spans="1:12">
      <c r="A774" s="12">
        <v>5991</v>
      </c>
      <c r="B774" s="13" t="s">
        <v>1711</v>
      </c>
      <c r="C774" s="14" t="s">
        <v>1712</v>
      </c>
      <c r="D774" s="14" t="s">
        <v>1713</v>
      </c>
      <c r="E774" s="14" t="s">
        <v>414</v>
      </c>
      <c r="F774" s="30">
        <v>14.42</v>
      </c>
      <c r="G774" s="14" t="s">
        <v>206</v>
      </c>
      <c r="H774" s="24">
        <v>13</v>
      </c>
      <c r="I774" s="24">
        <v>13</v>
      </c>
      <c r="J774" s="25">
        <f t="shared" si="26"/>
        <v>12.7610619469027</v>
      </c>
      <c r="K774" s="25">
        <f t="shared" si="27"/>
        <v>14.42</v>
      </c>
      <c r="L774" s="14"/>
    </row>
    <row r="775" customHeight="1" spans="1:12">
      <c r="A775" s="12">
        <v>5992</v>
      </c>
      <c r="B775" s="13" t="s">
        <v>1714</v>
      </c>
      <c r="C775" s="14" t="s">
        <v>1712</v>
      </c>
      <c r="D775" s="14" t="s">
        <v>1057</v>
      </c>
      <c r="E775" s="14" t="s">
        <v>414</v>
      </c>
      <c r="F775" s="30">
        <v>19.59</v>
      </c>
      <c r="G775" s="14" t="s">
        <v>206</v>
      </c>
      <c r="H775" s="24">
        <v>13</v>
      </c>
      <c r="I775" s="24">
        <v>13</v>
      </c>
      <c r="J775" s="25">
        <f t="shared" si="26"/>
        <v>17.3362831858407</v>
      </c>
      <c r="K775" s="25">
        <f t="shared" si="27"/>
        <v>19.59</v>
      </c>
      <c r="L775" s="14"/>
    </row>
    <row r="776" customHeight="1" spans="1:12">
      <c r="A776" s="12">
        <v>5993</v>
      </c>
      <c r="B776" s="13" t="s">
        <v>1715</v>
      </c>
      <c r="C776" s="14" t="s">
        <v>1712</v>
      </c>
      <c r="D776" s="14" t="s">
        <v>448</v>
      </c>
      <c r="E776" s="14" t="s">
        <v>414</v>
      </c>
      <c r="F776" s="30">
        <v>24.33</v>
      </c>
      <c r="G776" s="14" t="s">
        <v>206</v>
      </c>
      <c r="H776" s="24">
        <v>13</v>
      </c>
      <c r="I776" s="24">
        <v>13</v>
      </c>
      <c r="J776" s="25">
        <f t="shared" si="26"/>
        <v>21.5309734513274</v>
      </c>
      <c r="K776" s="25">
        <f t="shared" si="27"/>
        <v>24.33</v>
      </c>
      <c r="L776" s="14"/>
    </row>
    <row r="777" customHeight="1" spans="1:12">
      <c r="A777" s="12">
        <v>5994</v>
      </c>
      <c r="B777" s="13" t="s">
        <v>1716</v>
      </c>
      <c r="C777" s="14" t="s">
        <v>1712</v>
      </c>
      <c r="D777" s="14" t="s">
        <v>1717</v>
      </c>
      <c r="E777" s="14" t="s">
        <v>414</v>
      </c>
      <c r="F777" s="30">
        <v>42.66</v>
      </c>
      <c r="G777" s="14" t="s">
        <v>206</v>
      </c>
      <c r="H777" s="24">
        <v>13</v>
      </c>
      <c r="I777" s="24">
        <v>13</v>
      </c>
      <c r="J777" s="25">
        <f t="shared" si="26"/>
        <v>37.7522123893805</v>
      </c>
      <c r="K777" s="25">
        <f t="shared" si="27"/>
        <v>42.66</v>
      </c>
      <c r="L777" s="14"/>
    </row>
    <row r="778" customHeight="1" spans="1:12">
      <c r="A778" s="12">
        <v>5995</v>
      </c>
      <c r="B778" s="13" t="s">
        <v>1718</v>
      </c>
      <c r="C778" s="14" t="s">
        <v>1712</v>
      </c>
      <c r="D778" s="14" t="s">
        <v>1719</v>
      </c>
      <c r="E778" s="14" t="s">
        <v>414</v>
      </c>
      <c r="F778" s="30">
        <v>50.28</v>
      </c>
      <c r="G778" s="14" t="s">
        <v>206</v>
      </c>
      <c r="H778" s="24">
        <v>13</v>
      </c>
      <c r="I778" s="24">
        <v>13</v>
      </c>
      <c r="J778" s="25">
        <f t="shared" si="26"/>
        <v>44.4955752212389</v>
      </c>
      <c r="K778" s="25">
        <f t="shared" si="27"/>
        <v>50.28</v>
      </c>
      <c r="L778" s="14"/>
    </row>
    <row r="779" customHeight="1" spans="1:12">
      <c r="A779" s="12">
        <v>5996</v>
      </c>
      <c r="B779" s="13" t="s">
        <v>1720</v>
      </c>
      <c r="C779" s="14" t="s">
        <v>1712</v>
      </c>
      <c r="D779" s="14" t="s">
        <v>1721</v>
      </c>
      <c r="E779" s="14" t="s">
        <v>414</v>
      </c>
      <c r="F779" s="30">
        <v>64.76</v>
      </c>
      <c r="G779" s="14" t="s">
        <v>206</v>
      </c>
      <c r="H779" s="24">
        <v>13</v>
      </c>
      <c r="I779" s="24">
        <v>13</v>
      </c>
      <c r="J779" s="25">
        <f t="shared" si="26"/>
        <v>57.3097345132743</v>
      </c>
      <c r="K779" s="25">
        <f t="shared" si="27"/>
        <v>64.76</v>
      </c>
      <c r="L779" s="14"/>
    </row>
    <row r="780" customHeight="1" spans="1:12">
      <c r="A780" s="12">
        <v>5997</v>
      </c>
      <c r="B780" s="13" t="s">
        <v>1722</v>
      </c>
      <c r="C780" s="14" t="s">
        <v>1712</v>
      </c>
      <c r="D780" s="14" t="s">
        <v>1059</v>
      </c>
      <c r="E780" s="14" t="s">
        <v>414</v>
      </c>
      <c r="F780" s="30">
        <v>80.28</v>
      </c>
      <c r="G780" s="14" t="s">
        <v>206</v>
      </c>
      <c r="H780" s="24">
        <v>13</v>
      </c>
      <c r="I780" s="24">
        <v>13</v>
      </c>
      <c r="J780" s="25">
        <f t="shared" si="26"/>
        <v>71.0442477876106</v>
      </c>
      <c r="K780" s="25">
        <f t="shared" si="27"/>
        <v>80.28</v>
      </c>
      <c r="L780" s="14"/>
    </row>
    <row r="781" customHeight="1" spans="1:12">
      <c r="A781" s="12">
        <v>5998</v>
      </c>
      <c r="B781" s="13" t="s">
        <v>1723</v>
      </c>
      <c r="C781" s="14" t="s">
        <v>1712</v>
      </c>
      <c r="D781" s="14" t="s">
        <v>1660</v>
      </c>
      <c r="E781" s="14" t="s">
        <v>414</v>
      </c>
      <c r="F781" s="30">
        <v>105.28</v>
      </c>
      <c r="G781" s="14" t="s">
        <v>206</v>
      </c>
      <c r="H781" s="24">
        <v>13</v>
      </c>
      <c r="I781" s="24">
        <v>13</v>
      </c>
      <c r="J781" s="25">
        <f t="shared" si="26"/>
        <v>93.1681415929204</v>
      </c>
      <c r="K781" s="25">
        <f t="shared" si="27"/>
        <v>105.28</v>
      </c>
      <c r="L781" s="14"/>
    </row>
    <row r="782" customHeight="1" spans="1:12">
      <c r="A782" s="12">
        <v>5999</v>
      </c>
      <c r="B782" s="13" t="s">
        <v>1724</v>
      </c>
      <c r="C782" s="14" t="s">
        <v>1712</v>
      </c>
      <c r="D782" s="14" t="s">
        <v>1725</v>
      </c>
      <c r="E782" s="14" t="s">
        <v>414</v>
      </c>
      <c r="F782" s="30">
        <v>121.51</v>
      </c>
      <c r="G782" s="14" t="s">
        <v>206</v>
      </c>
      <c r="H782" s="24">
        <v>13</v>
      </c>
      <c r="I782" s="24">
        <v>13</v>
      </c>
      <c r="J782" s="25">
        <f t="shared" si="26"/>
        <v>107.530973451327</v>
      </c>
      <c r="K782" s="25">
        <f t="shared" si="27"/>
        <v>121.51</v>
      </c>
      <c r="L782" s="14"/>
    </row>
    <row r="783" customHeight="1" spans="1:12">
      <c r="A783" s="12">
        <v>6000</v>
      </c>
      <c r="B783" s="13" t="s">
        <v>1726</v>
      </c>
      <c r="C783" s="14" t="s">
        <v>1712</v>
      </c>
      <c r="D783" s="14" t="s">
        <v>1727</v>
      </c>
      <c r="E783" s="14" t="s">
        <v>414</v>
      </c>
      <c r="F783" s="30">
        <v>143.22</v>
      </c>
      <c r="G783" s="14" t="s">
        <v>206</v>
      </c>
      <c r="H783" s="24">
        <v>13</v>
      </c>
      <c r="I783" s="24">
        <v>13</v>
      </c>
      <c r="J783" s="25">
        <f t="shared" si="26"/>
        <v>126.743362831858</v>
      </c>
      <c r="K783" s="25">
        <f t="shared" si="27"/>
        <v>143.22</v>
      </c>
      <c r="L783" s="14"/>
    </row>
    <row r="784" customHeight="1" spans="1:12">
      <c r="A784" s="12">
        <v>6001</v>
      </c>
      <c r="B784" s="13" t="s">
        <v>1728</v>
      </c>
      <c r="C784" s="14" t="s">
        <v>1712</v>
      </c>
      <c r="D784" s="14" t="s">
        <v>1729</v>
      </c>
      <c r="E784" s="14" t="s">
        <v>414</v>
      </c>
      <c r="F784" s="30">
        <v>161.61</v>
      </c>
      <c r="G784" s="14" t="s">
        <v>206</v>
      </c>
      <c r="H784" s="24">
        <v>13</v>
      </c>
      <c r="I784" s="24">
        <v>13</v>
      </c>
      <c r="J784" s="25">
        <f t="shared" si="26"/>
        <v>143.017699115044</v>
      </c>
      <c r="K784" s="25">
        <f t="shared" si="27"/>
        <v>161.61</v>
      </c>
      <c r="L784" s="14"/>
    </row>
    <row r="785" customHeight="1" spans="1:12">
      <c r="A785" s="12">
        <v>6002</v>
      </c>
      <c r="B785" s="13" t="s">
        <v>1730</v>
      </c>
      <c r="C785" s="14" t="s">
        <v>1712</v>
      </c>
      <c r="D785" s="14" t="s">
        <v>1731</v>
      </c>
      <c r="E785" s="14" t="s">
        <v>414</v>
      </c>
      <c r="F785" s="30">
        <v>186.34</v>
      </c>
      <c r="G785" s="14" t="s">
        <v>206</v>
      </c>
      <c r="H785" s="24">
        <v>13</v>
      </c>
      <c r="I785" s="24">
        <v>13</v>
      </c>
      <c r="J785" s="25">
        <f t="shared" si="26"/>
        <v>164.902654867257</v>
      </c>
      <c r="K785" s="25">
        <f t="shared" si="27"/>
        <v>186.34</v>
      </c>
      <c r="L785" s="14"/>
    </row>
    <row r="786" customHeight="1" spans="1:12">
      <c r="A786" s="12">
        <v>6003</v>
      </c>
      <c r="B786" s="13" t="s">
        <v>1732</v>
      </c>
      <c r="C786" s="14" t="s">
        <v>1733</v>
      </c>
      <c r="D786" s="14" t="s">
        <v>21</v>
      </c>
      <c r="E786" s="14" t="s">
        <v>954</v>
      </c>
      <c r="F786" s="30">
        <v>416.69</v>
      </c>
      <c r="G786" s="14" t="s">
        <v>206</v>
      </c>
      <c r="H786" s="24">
        <v>13</v>
      </c>
      <c r="I786" s="24">
        <v>13</v>
      </c>
      <c r="J786" s="25">
        <f t="shared" si="26"/>
        <v>368.752212389381</v>
      </c>
      <c r="K786" s="25">
        <f t="shared" si="27"/>
        <v>416.69</v>
      </c>
      <c r="L786" s="14"/>
    </row>
    <row r="787" customHeight="1" spans="1:12">
      <c r="A787" s="12">
        <v>6004</v>
      </c>
      <c r="B787" s="13" t="s">
        <v>1734</v>
      </c>
      <c r="C787" s="14" t="s">
        <v>1735</v>
      </c>
      <c r="D787" s="14" t="s">
        <v>1736</v>
      </c>
      <c r="E787" s="14" t="s">
        <v>414</v>
      </c>
      <c r="F787" s="30">
        <v>463</v>
      </c>
      <c r="G787" s="14" t="s">
        <v>206</v>
      </c>
      <c r="H787" s="24">
        <v>13</v>
      </c>
      <c r="I787" s="24">
        <v>13</v>
      </c>
      <c r="J787" s="25">
        <f t="shared" si="26"/>
        <v>409.734513274336</v>
      </c>
      <c r="K787" s="25">
        <f t="shared" si="27"/>
        <v>463</v>
      </c>
      <c r="L787" s="14"/>
    </row>
    <row r="788" customHeight="1" spans="1:12">
      <c r="A788" s="12">
        <v>6005</v>
      </c>
      <c r="B788" s="13" t="s">
        <v>1737</v>
      </c>
      <c r="C788" s="14" t="s">
        <v>1738</v>
      </c>
      <c r="D788" s="14" t="s">
        <v>1739</v>
      </c>
      <c r="E788" s="14" t="s">
        <v>954</v>
      </c>
      <c r="F788" s="30">
        <v>1491.6</v>
      </c>
      <c r="G788" s="14" t="s">
        <v>206</v>
      </c>
      <c r="H788" s="24">
        <v>13</v>
      </c>
      <c r="I788" s="24">
        <v>13</v>
      </c>
      <c r="J788" s="25">
        <f t="shared" si="26"/>
        <v>1320</v>
      </c>
      <c r="K788" s="25">
        <f t="shared" si="27"/>
        <v>1491.6</v>
      </c>
      <c r="L788" s="14"/>
    </row>
    <row r="789" customHeight="1" spans="1:12">
      <c r="A789" s="12">
        <v>6006</v>
      </c>
      <c r="B789" s="13" t="s">
        <v>1740</v>
      </c>
      <c r="C789" s="14" t="s">
        <v>1741</v>
      </c>
      <c r="D789" s="14" t="s">
        <v>1719</v>
      </c>
      <c r="E789" s="14" t="s">
        <v>1742</v>
      </c>
      <c r="F789" s="30">
        <v>358.2</v>
      </c>
      <c r="G789" s="14" t="s">
        <v>29</v>
      </c>
      <c r="H789" s="24">
        <v>13</v>
      </c>
      <c r="I789" s="24">
        <v>13</v>
      </c>
      <c r="J789" s="25">
        <f t="shared" si="26"/>
        <v>316.991150442478</v>
      </c>
      <c r="K789" s="25">
        <f t="shared" si="27"/>
        <v>358.2</v>
      </c>
      <c r="L789" s="14"/>
    </row>
    <row r="790" customHeight="1" spans="1:12">
      <c r="A790" s="12">
        <v>6007</v>
      </c>
      <c r="B790" s="13" t="s">
        <v>1743</v>
      </c>
      <c r="C790" s="14" t="s">
        <v>1744</v>
      </c>
      <c r="D790" s="14" t="s">
        <v>1719</v>
      </c>
      <c r="E790" s="14" t="s">
        <v>1742</v>
      </c>
      <c r="F790" s="30">
        <v>526.815</v>
      </c>
      <c r="G790" s="14" t="s">
        <v>29</v>
      </c>
      <c r="H790" s="24">
        <v>13</v>
      </c>
      <c r="I790" s="24">
        <v>13</v>
      </c>
      <c r="J790" s="25">
        <f t="shared" si="26"/>
        <v>466.20796460177</v>
      </c>
      <c r="K790" s="25">
        <f t="shared" si="27"/>
        <v>526.815</v>
      </c>
      <c r="L790" s="14"/>
    </row>
    <row r="791" customHeight="1" spans="1:12">
      <c r="A791" s="12">
        <v>6008</v>
      </c>
      <c r="B791" s="13" t="s">
        <v>1745</v>
      </c>
      <c r="C791" s="14" t="s">
        <v>1746</v>
      </c>
      <c r="D791" s="14" t="s">
        <v>21</v>
      </c>
      <c r="E791" s="14" t="s">
        <v>954</v>
      </c>
      <c r="F791" s="30">
        <v>789.74</v>
      </c>
      <c r="G791" s="14" t="s">
        <v>206</v>
      </c>
      <c r="H791" s="24">
        <v>13</v>
      </c>
      <c r="I791" s="24">
        <v>13</v>
      </c>
      <c r="J791" s="25">
        <f t="shared" si="26"/>
        <v>698.884955752212</v>
      </c>
      <c r="K791" s="25">
        <f t="shared" si="27"/>
        <v>789.74</v>
      </c>
      <c r="L791" s="14"/>
    </row>
    <row r="792" customHeight="1" spans="1:12">
      <c r="A792" s="12">
        <v>6009</v>
      </c>
      <c r="B792" s="13" t="s">
        <v>1747</v>
      </c>
      <c r="C792" s="14" t="s">
        <v>1748</v>
      </c>
      <c r="D792" s="14" t="s">
        <v>21</v>
      </c>
      <c r="E792" s="14" t="s">
        <v>954</v>
      </c>
      <c r="F792" s="30">
        <v>46.08</v>
      </c>
      <c r="G792" s="14" t="s">
        <v>206</v>
      </c>
      <c r="H792" s="24">
        <v>13</v>
      </c>
      <c r="I792" s="24">
        <v>13</v>
      </c>
      <c r="J792" s="25">
        <f t="shared" si="26"/>
        <v>40.7787610619469</v>
      </c>
      <c r="K792" s="25">
        <f t="shared" si="27"/>
        <v>46.08</v>
      </c>
      <c r="L792" s="14"/>
    </row>
    <row r="793" customHeight="1" spans="1:12">
      <c r="A793" s="12">
        <v>6010</v>
      </c>
      <c r="B793" s="13" t="s">
        <v>1749</v>
      </c>
      <c r="C793" s="14" t="s">
        <v>1750</v>
      </c>
      <c r="D793" s="14" t="s">
        <v>21</v>
      </c>
      <c r="E793" s="14" t="s">
        <v>954</v>
      </c>
      <c r="F793" s="30">
        <v>293.08</v>
      </c>
      <c r="G793" s="14" t="s">
        <v>206</v>
      </c>
      <c r="H793" s="24">
        <v>13</v>
      </c>
      <c r="I793" s="24">
        <v>13</v>
      </c>
      <c r="J793" s="25">
        <f t="shared" ref="J793:J856" si="28">K793/(1+H793/100)</f>
        <v>259.362831858407</v>
      </c>
      <c r="K793" s="25">
        <f t="shared" ref="K793:K856" si="29">F793</f>
        <v>293.08</v>
      </c>
      <c r="L793" s="14"/>
    </row>
    <row r="794" customHeight="1" spans="1:12">
      <c r="A794" s="12">
        <v>6011</v>
      </c>
      <c r="B794" s="13" t="s">
        <v>1751</v>
      </c>
      <c r="C794" s="14" t="s">
        <v>1752</v>
      </c>
      <c r="D794" s="14" t="s">
        <v>1719</v>
      </c>
      <c r="E794" s="14" t="s">
        <v>954</v>
      </c>
      <c r="F794" s="30">
        <v>570.31</v>
      </c>
      <c r="G794" s="14" t="s">
        <v>206</v>
      </c>
      <c r="H794" s="24">
        <v>13</v>
      </c>
      <c r="I794" s="24">
        <v>13</v>
      </c>
      <c r="J794" s="25">
        <f t="shared" si="28"/>
        <v>504.699115044248</v>
      </c>
      <c r="K794" s="25">
        <f t="shared" si="29"/>
        <v>570.31</v>
      </c>
      <c r="L794" s="14"/>
    </row>
    <row r="795" customHeight="1" spans="1:12">
      <c r="A795" s="12">
        <v>6012</v>
      </c>
      <c r="B795" s="13" t="s">
        <v>1753</v>
      </c>
      <c r="C795" s="14" t="s">
        <v>1754</v>
      </c>
      <c r="D795" s="14" t="s">
        <v>1755</v>
      </c>
      <c r="E795" s="14" t="s">
        <v>954</v>
      </c>
      <c r="F795" s="30">
        <v>1539.12</v>
      </c>
      <c r="G795" s="14" t="s">
        <v>206</v>
      </c>
      <c r="H795" s="24">
        <v>13</v>
      </c>
      <c r="I795" s="24">
        <v>13</v>
      </c>
      <c r="J795" s="25">
        <f t="shared" si="28"/>
        <v>1362.05309734513</v>
      </c>
      <c r="K795" s="25">
        <f t="shared" si="29"/>
        <v>1539.12</v>
      </c>
      <c r="L795" s="14"/>
    </row>
    <row r="796" customHeight="1" spans="1:12">
      <c r="A796" s="12">
        <v>6013</v>
      </c>
      <c r="B796" s="13" t="s">
        <v>1756</v>
      </c>
      <c r="C796" s="14" t="s">
        <v>1754</v>
      </c>
      <c r="D796" s="14" t="s">
        <v>1757</v>
      </c>
      <c r="E796" s="14" t="s">
        <v>954</v>
      </c>
      <c r="F796" s="30">
        <v>3227.4</v>
      </c>
      <c r="G796" s="14" t="s">
        <v>206</v>
      </c>
      <c r="H796" s="24">
        <v>13</v>
      </c>
      <c r="I796" s="24">
        <v>13</v>
      </c>
      <c r="J796" s="25">
        <f t="shared" si="28"/>
        <v>2856.10619469027</v>
      </c>
      <c r="K796" s="25">
        <f t="shared" si="29"/>
        <v>3227.4</v>
      </c>
      <c r="L796" s="14"/>
    </row>
    <row r="797" customHeight="1" spans="1:12">
      <c r="A797" s="12">
        <v>6014</v>
      </c>
      <c r="B797" s="13" t="s">
        <v>1758</v>
      </c>
      <c r="C797" s="14" t="s">
        <v>1754</v>
      </c>
      <c r="D797" s="14" t="s">
        <v>1759</v>
      </c>
      <c r="E797" s="14" t="s">
        <v>954</v>
      </c>
      <c r="F797" s="30">
        <v>5137.44</v>
      </c>
      <c r="G797" s="14" t="s">
        <v>206</v>
      </c>
      <c r="H797" s="24">
        <v>13</v>
      </c>
      <c r="I797" s="24">
        <v>13</v>
      </c>
      <c r="J797" s="25">
        <f t="shared" si="28"/>
        <v>4546.40707964602</v>
      </c>
      <c r="K797" s="25">
        <f t="shared" si="29"/>
        <v>5137.44</v>
      </c>
      <c r="L797" s="14"/>
    </row>
    <row r="798" customHeight="1" spans="1:12">
      <c r="A798" s="12">
        <v>6015</v>
      </c>
      <c r="B798" s="13" t="s">
        <v>1760</v>
      </c>
      <c r="C798" s="14" t="s">
        <v>1761</v>
      </c>
      <c r="D798" s="14" t="s">
        <v>1719</v>
      </c>
      <c r="E798" s="14" t="s">
        <v>954</v>
      </c>
      <c r="F798" s="30">
        <v>631.79</v>
      </c>
      <c r="G798" s="14" t="s">
        <v>206</v>
      </c>
      <c r="H798" s="24">
        <v>13</v>
      </c>
      <c r="I798" s="24">
        <v>13</v>
      </c>
      <c r="J798" s="25">
        <f t="shared" si="28"/>
        <v>559.106194690266</v>
      </c>
      <c r="K798" s="25">
        <f t="shared" si="29"/>
        <v>631.79</v>
      </c>
      <c r="L798" s="14"/>
    </row>
    <row r="799" customHeight="1" spans="1:12">
      <c r="A799" s="12">
        <v>6016</v>
      </c>
      <c r="B799" s="13" t="s">
        <v>1762</v>
      </c>
      <c r="C799" s="14" t="s">
        <v>1763</v>
      </c>
      <c r="D799" s="14" t="s">
        <v>21</v>
      </c>
      <c r="E799" s="14" t="s">
        <v>372</v>
      </c>
      <c r="F799" s="30">
        <v>73.095</v>
      </c>
      <c r="G799" s="14" t="s">
        <v>29</v>
      </c>
      <c r="H799" s="24">
        <v>13</v>
      </c>
      <c r="I799" s="24">
        <v>13</v>
      </c>
      <c r="J799" s="25">
        <f t="shared" si="28"/>
        <v>64.6858407079646</v>
      </c>
      <c r="K799" s="25">
        <f t="shared" si="29"/>
        <v>73.095</v>
      </c>
      <c r="L799" s="14"/>
    </row>
    <row r="800" customHeight="1" spans="1:12">
      <c r="A800" s="12">
        <v>6017</v>
      </c>
      <c r="B800" s="13" t="s">
        <v>1764</v>
      </c>
      <c r="C800" s="14" t="s">
        <v>1765</v>
      </c>
      <c r="D800" s="14" t="s">
        <v>21</v>
      </c>
      <c r="E800" s="14" t="s">
        <v>372</v>
      </c>
      <c r="F800" s="30">
        <v>14.27</v>
      </c>
      <c r="G800" s="14" t="s">
        <v>206</v>
      </c>
      <c r="H800" s="24">
        <v>13</v>
      </c>
      <c r="I800" s="24">
        <v>13</v>
      </c>
      <c r="J800" s="25">
        <f t="shared" si="28"/>
        <v>12.6283185840708</v>
      </c>
      <c r="K800" s="25">
        <f t="shared" si="29"/>
        <v>14.27</v>
      </c>
      <c r="L800" s="14"/>
    </row>
    <row r="801" customHeight="1" spans="1:12">
      <c r="A801" s="12">
        <v>6018</v>
      </c>
      <c r="B801" s="13" t="s">
        <v>1766</v>
      </c>
      <c r="C801" s="14" t="s">
        <v>1767</v>
      </c>
      <c r="D801" s="14" t="s">
        <v>1768</v>
      </c>
      <c r="E801" s="14" t="s">
        <v>372</v>
      </c>
      <c r="F801" s="30">
        <v>78.97</v>
      </c>
      <c r="G801" s="14" t="s">
        <v>206</v>
      </c>
      <c r="H801" s="24">
        <v>13</v>
      </c>
      <c r="I801" s="24">
        <v>13</v>
      </c>
      <c r="J801" s="25">
        <f t="shared" si="28"/>
        <v>69.8849557522124</v>
      </c>
      <c r="K801" s="25">
        <f t="shared" si="29"/>
        <v>78.97</v>
      </c>
      <c r="L801" s="14"/>
    </row>
    <row r="802" customHeight="1" spans="1:12">
      <c r="A802" s="12">
        <v>6019</v>
      </c>
      <c r="B802" s="13" t="s">
        <v>1769</v>
      </c>
      <c r="C802" s="14" t="s">
        <v>1770</v>
      </c>
      <c r="D802" s="14" t="s">
        <v>1771</v>
      </c>
      <c r="E802" s="14" t="s">
        <v>235</v>
      </c>
      <c r="F802" s="30">
        <v>3.46</v>
      </c>
      <c r="G802" s="14" t="s">
        <v>206</v>
      </c>
      <c r="H802" s="24">
        <v>13</v>
      </c>
      <c r="I802" s="24">
        <v>13</v>
      </c>
      <c r="J802" s="25">
        <f t="shared" si="28"/>
        <v>3.06194690265487</v>
      </c>
      <c r="K802" s="25">
        <f t="shared" si="29"/>
        <v>3.46</v>
      </c>
      <c r="L802" s="14"/>
    </row>
    <row r="803" customHeight="1" spans="1:12">
      <c r="A803" s="12">
        <v>6020</v>
      </c>
      <c r="B803" s="13" t="s">
        <v>1772</v>
      </c>
      <c r="C803" s="14" t="s">
        <v>1773</v>
      </c>
      <c r="D803" s="14" t="s">
        <v>1774</v>
      </c>
      <c r="E803" s="14" t="s">
        <v>235</v>
      </c>
      <c r="F803" s="30">
        <v>0.29</v>
      </c>
      <c r="G803" s="14" t="s">
        <v>206</v>
      </c>
      <c r="H803" s="24">
        <v>13</v>
      </c>
      <c r="I803" s="24">
        <v>13</v>
      </c>
      <c r="J803" s="25">
        <f t="shared" si="28"/>
        <v>0.256637168141593</v>
      </c>
      <c r="K803" s="25">
        <f t="shared" si="29"/>
        <v>0.29</v>
      </c>
      <c r="L803" s="14"/>
    </row>
    <row r="804" customHeight="1" spans="1:12">
      <c r="A804" s="12">
        <v>6021</v>
      </c>
      <c r="B804" s="13" t="s">
        <v>1775</v>
      </c>
      <c r="C804" s="14" t="s">
        <v>1773</v>
      </c>
      <c r="D804" s="14" t="s">
        <v>1776</v>
      </c>
      <c r="E804" s="14" t="s">
        <v>235</v>
      </c>
      <c r="F804" s="30">
        <v>0.58</v>
      </c>
      <c r="G804" s="14" t="s">
        <v>206</v>
      </c>
      <c r="H804" s="24">
        <v>13</v>
      </c>
      <c r="I804" s="24">
        <v>13</v>
      </c>
      <c r="J804" s="25">
        <f t="shared" si="28"/>
        <v>0.513274336283186</v>
      </c>
      <c r="K804" s="25">
        <f t="shared" si="29"/>
        <v>0.58</v>
      </c>
      <c r="L804" s="14"/>
    </row>
    <row r="805" customHeight="1" spans="1:12">
      <c r="A805" s="12">
        <v>6022</v>
      </c>
      <c r="B805" s="13" t="s">
        <v>1777</v>
      </c>
      <c r="C805" s="14" t="s">
        <v>1773</v>
      </c>
      <c r="D805" s="14" t="s">
        <v>1778</v>
      </c>
      <c r="E805" s="14" t="s">
        <v>235</v>
      </c>
      <c r="F805" s="30">
        <v>1.7</v>
      </c>
      <c r="G805" s="14" t="s">
        <v>206</v>
      </c>
      <c r="H805" s="24">
        <v>13</v>
      </c>
      <c r="I805" s="24">
        <v>13</v>
      </c>
      <c r="J805" s="25">
        <f t="shared" si="28"/>
        <v>1.50442477876106</v>
      </c>
      <c r="K805" s="25">
        <f t="shared" si="29"/>
        <v>1.7</v>
      </c>
      <c r="L805" s="14"/>
    </row>
    <row r="806" customHeight="1" spans="1:12">
      <c r="A806" s="12">
        <v>6023</v>
      </c>
      <c r="B806" s="13" t="s">
        <v>1779</v>
      </c>
      <c r="C806" s="14" t="s">
        <v>1773</v>
      </c>
      <c r="D806" s="14" t="s">
        <v>1780</v>
      </c>
      <c r="E806" s="14" t="s">
        <v>235</v>
      </c>
      <c r="F806" s="30">
        <v>4.11</v>
      </c>
      <c r="G806" s="14" t="s">
        <v>206</v>
      </c>
      <c r="H806" s="24">
        <v>13</v>
      </c>
      <c r="I806" s="24">
        <v>13</v>
      </c>
      <c r="J806" s="25">
        <f t="shared" si="28"/>
        <v>3.63716814159292</v>
      </c>
      <c r="K806" s="25">
        <f t="shared" si="29"/>
        <v>4.11</v>
      </c>
      <c r="L806" s="14"/>
    </row>
    <row r="807" customHeight="1" spans="1:12">
      <c r="A807" s="12">
        <v>6024</v>
      </c>
      <c r="B807" s="13" t="s">
        <v>1781</v>
      </c>
      <c r="C807" s="14" t="s">
        <v>1773</v>
      </c>
      <c r="D807" s="14" t="s">
        <v>1782</v>
      </c>
      <c r="E807" s="14" t="s">
        <v>235</v>
      </c>
      <c r="F807" s="30">
        <v>5.88</v>
      </c>
      <c r="G807" s="14" t="s">
        <v>206</v>
      </c>
      <c r="H807" s="24">
        <v>13</v>
      </c>
      <c r="I807" s="24">
        <v>13</v>
      </c>
      <c r="J807" s="25">
        <f t="shared" si="28"/>
        <v>5.20353982300885</v>
      </c>
      <c r="K807" s="25">
        <f t="shared" si="29"/>
        <v>5.88</v>
      </c>
      <c r="L807" s="14"/>
    </row>
    <row r="808" customHeight="1" spans="1:12">
      <c r="A808" s="12">
        <v>6025</v>
      </c>
      <c r="B808" s="13" t="s">
        <v>1783</v>
      </c>
      <c r="C808" s="14" t="s">
        <v>1773</v>
      </c>
      <c r="D808" s="14" t="s">
        <v>1784</v>
      </c>
      <c r="E808" s="14" t="s">
        <v>235</v>
      </c>
      <c r="F808" s="30">
        <v>6.84</v>
      </c>
      <c r="G808" s="14" t="s">
        <v>206</v>
      </c>
      <c r="H808" s="24">
        <v>13</v>
      </c>
      <c r="I808" s="24">
        <v>13</v>
      </c>
      <c r="J808" s="25">
        <f t="shared" si="28"/>
        <v>6.05309734513274</v>
      </c>
      <c r="K808" s="25">
        <f t="shared" si="29"/>
        <v>6.84</v>
      </c>
      <c r="L808" s="14"/>
    </row>
    <row r="809" customHeight="1" spans="1:12">
      <c r="A809" s="12">
        <v>6026</v>
      </c>
      <c r="B809" s="13" t="s">
        <v>1785</v>
      </c>
      <c r="C809" s="14" t="s">
        <v>1773</v>
      </c>
      <c r="D809" s="14" t="s">
        <v>1786</v>
      </c>
      <c r="E809" s="14" t="s">
        <v>235</v>
      </c>
      <c r="F809" s="30">
        <v>13.93</v>
      </c>
      <c r="G809" s="14" t="s">
        <v>206</v>
      </c>
      <c r="H809" s="24">
        <v>13</v>
      </c>
      <c r="I809" s="24">
        <v>13</v>
      </c>
      <c r="J809" s="25">
        <f t="shared" si="28"/>
        <v>12.3274336283186</v>
      </c>
      <c r="K809" s="25">
        <f t="shared" si="29"/>
        <v>13.93</v>
      </c>
      <c r="L809" s="14"/>
    </row>
    <row r="810" customHeight="1" spans="1:12">
      <c r="A810" s="12">
        <v>6027</v>
      </c>
      <c r="B810" s="13" t="s">
        <v>1787</v>
      </c>
      <c r="C810" s="14" t="s">
        <v>1773</v>
      </c>
      <c r="D810" s="14" t="s">
        <v>1788</v>
      </c>
      <c r="E810" s="14" t="s">
        <v>235</v>
      </c>
      <c r="F810" s="30">
        <v>24.4</v>
      </c>
      <c r="G810" s="14" t="s">
        <v>206</v>
      </c>
      <c r="H810" s="24">
        <v>13</v>
      </c>
      <c r="I810" s="24">
        <v>13</v>
      </c>
      <c r="J810" s="25">
        <f t="shared" si="28"/>
        <v>21.5929203539823</v>
      </c>
      <c r="K810" s="25">
        <f t="shared" si="29"/>
        <v>24.4</v>
      </c>
      <c r="L810" s="14"/>
    </row>
    <row r="811" customHeight="1" spans="1:12">
      <c r="A811" s="12">
        <v>6028</v>
      </c>
      <c r="B811" s="13" t="s">
        <v>1789</v>
      </c>
      <c r="C811" s="14" t="s">
        <v>1773</v>
      </c>
      <c r="D811" s="14" t="s">
        <v>1790</v>
      </c>
      <c r="E811" s="14" t="s">
        <v>235</v>
      </c>
      <c r="F811" s="30">
        <v>22.79</v>
      </c>
      <c r="G811" s="14" t="s">
        <v>206</v>
      </c>
      <c r="H811" s="24">
        <v>13</v>
      </c>
      <c r="I811" s="24">
        <v>13</v>
      </c>
      <c r="J811" s="25">
        <f t="shared" si="28"/>
        <v>20.1681415929204</v>
      </c>
      <c r="K811" s="25">
        <f t="shared" si="29"/>
        <v>22.79</v>
      </c>
      <c r="L811" s="14"/>
    </row>
    <row r="812" customHeight="1" spans="1:12">
      <c r="A812" s="12">
        <v>6029</v>
      </c>
      <c r="B812" s="13" t="s">
        <v>1791</v>
      </c>
      <c r="C812" s="14" t="s">
        <v>1792</v>
      </c>
      <c r="D812" s="14" t="s">
        <v>1793</v>
      </c>
      <c r="E812" s="14" t="s">
        <v>468</v>
      </c>
      <c r="F812" s="30">
        <v>65.3</v>
      </c>
      <c r="G812" s="14" t="s">
        <v>18</v>
      </c>
      <c r="H812" s="24">
        <v>13</v>
      </c>
      <c r="I812" s="24">
        <v>13</v>
      </c>
      <c r="J812" s="25">
        <f t="shared" si="28"/>
        <v>57.787610619469</v>
      </c>
      <c r="K812" s="25">
        <f t="shared" si="29"/>
        <v>65.3</v>
      </c>
      <c r="L812" s="14"/>
    </row>
    <row r="813" customHeight="1" spans="1:12">
      <c r="A813" s="12">
        <v>6030</v>
      </c>
      <c r="B813" s="13" t="s">
        <v>1794</v>
      </c>
      <c r="C813" s="14" t="s">
        <v>1795</v>
      </c>
      <c r="D813" s="14" t="s">
        <v>21</v>
      </c>
      <c r="E813" s="14" t="s">
        <v>468</v>
      </c>
      <c r="F813" s="30">
        <v>54.9</v>
      </c>
      <c r="G813" s="14" t="s">
        <v>18</v>
      </c>
      <c r="H813" s="24">
        <v>13</v>
      </c>
      <c r="I813" s="24">
        <v>13</v>
      </c>
      <c r="J813" s="25">
        <f t="shared" si="28"/>
        <v>48.5840707964602</v>
      </c>
      <c r="K813" s="25">
        <f t="shared" si="29"/>
        <v>54.9</v>
      </c>
      <c r="L813" s="14"/>
    </row>
    <row r="814" customHeight="1" spans="1:12">
      <c r="A814" s="12">
        <v>6031</v>
      </c>
      <c r="B814" s="13" t="s">
        <v>1796</v>
      </c>
      <c r="C814" s="14" t="s">
        <v>1797</v>
      </c>
      <c r="D814" s="14" t="s">
        <v>515</v>
      </c>
      <c r="E814" s="14" t="s">
        <v>17</v>
      </c>
      <c r="F814" s="30">
        <v>5105.76</v>
      </c>
      <c r="G814" s="14" t="s">
        <v>18</v>
      </c>
      <c r="H814" s="24">
        <v>13</v>
      </c>
      <c r="I814" s="24">
        <v>13</v>
      </c>
      <c r="J814" s="25">
        <f t="shared" si="28"/>
        <v>4518.37168141593</v>
      </c>
      <c r="K814" s="25">
        <f t="shared" si="29"/>
        <v>5105.76</v>
      </c>
      <c r="L814" s="14"/>
    </row>
    <row r="815" customHeight="1" spans="1:12">
      <c r="A815" s="12">
        <v>6032</v>
      </c>
      <c r="B815" s="13" t="s">
        <v>1798</v>
      </c>
      <c r="C815" s="14" t="s">
        <v>1799</v>
      </c>
      <c r="D815" s="14" t="s">
        <v>1800</v>
      </c>
      <c r="E815" s="14" t="s">
        <v>468</v>
      </c>
      <c r="F815" s="30">
        <v>53.17</v>
      </c>
      <c r="G815" s="14" t="s">
        <v>18</v>
      </c>
      <c r="H815" s="24">
        <v>13</v>
      </c>
      <c r="I815" s="24">
        <v>13</v>
      </c>
      <c r="J815" s="25">
        <f t="shared" si="28"/>
        <v>47.0530973451327</v>
      </c>
      <c r="K815" s="25">
        <f t="shared" si="29"/>
        <v>53.17</v>
      </c>
      <c r="L815" s="14"/>
    </row>
    <row r="816" customHeight="1" spans="1:12">
      <c r="A816" s="12">
        <v>6033</v>
      </c>
      <c r="B816" s="13" t="s">
        <v>1801</v>
      </c>
      <c r="C816" s="14" t="s">
        <v>1802</v>
      </c>
      <c r="D816" s="14" t="s">
        <v>500</v>
      </c>
      <c r="E816" s="14" t="s">
        <v>372</v>
      </c>
      <c r="F816" s="30">
        <v>72.81</v>
      </c>
      <c r="G816" s="14" t="s">
        <v>18</v>
      </c>
      <c r="H816" s="24">
        <v>3</v>
      </c>
      <c r="I816" s="24">
        <v>3</v>
      </c>
      <c r="J816" s="25">
        <f t="shared" si="28"/>
        <v>70.6893203883495</v>
      </c>
      <c r="K816" s="25">
        <f t="shared" si="29"/>
        <v>72.81</v>
      </c>
      <c r="L816" s="14"/>
    </row>
    <row r="817" customHeight="1" spans="1:12">
      <c r="A817" s="12">
        <v>6034</v>
      </c>
      <c r="B817" s="13" t="s">
        <v>1803</v>
      </c>
      <c r="C817" s="14" t="s">
        <v>1802</v>
      </c>
      <c r="D817" s="14" t="s">
        <v>500</v>
      </c>
      <c r="E817" s="14" t="s">
        <v>235</v>
      </c>
      <c r="F817" s="30">
        <v>0.63</v>
      </c>
      <c r="G817" s="14" t="s">
        <v>206</v>
      </c>
      <c r="H817" s="24">
        <v>3</v>
      </c>
      <c r="I817" s="24">
        <v>3</v>
      </c>
      <c r="J817" s="25">
        <f t="shared" si="28"/>
        <v>0.611650485436893</v>
      </c>
      <c r="K817" s="25">
        <f t="shared" si="29"/>
        <v>0.63</v>
      </c>
      <c r="L817" s="14"/>
    </row>
    <row r="818" customHeight="1" spans="1:12">
      <c r="A818" s="12">
        <v>6035</v>
      </c>
      <c r="B818" s="13" t="s">
        <v>1804</v>
      </c>
      <c r="C818" s="14" t="s">
        <v>1805</v>
      </c>
      <c r="D818" s="14" t="s">
        <v>21</v>
      </c>
      <c r="E818" s="14" t="s">
        <v>414</v>
      </c>
      <c r="F818" s="30">
        <v>0.115</v>
      </c>
      <c r="G818" s="14" t="s">
        <v>248</v>
      </c>
      <c r="H818" s="24">
        <v>13</v>
      </c>
      <c r="I818" s="24">
        <v>13</v>
      </c>
      <c r="J818" s="25">
        <f t="shared" si="28"/>
        <v>0.101769911504425</v>
      </c>
      <c r="K818" s="25">
        <f t="shared" si="29"/>
        <v>0.115</v>
      </c>
      <c r="L818" s="14"/>
    </row>
    <row r="819" customHeight="1" spans="1:12">
      <c r="A819" s="12">
        <v>6036</v>
      </c>
      <c r="B819" s="13" t="s">
        <v>1806</v>
      </c>
      <c r="C819" s="14" t="s">
        <v>1807</v>
      </c>
      <c r="D819" s="14" t="s">
        <v>21</v>
      </c>
      <c r="E819" s="14" t="s">
        <v>372</v>
      </c>
      <c r="F819" s="30">
        <v>197.44</v>
      </c>
      <c r="G819" s="14" t="s">
        <v>206</v>
      </c>
      <c r="H819" s="24">
        <v>13</v>
      </c>
      <c r="I819" s="24">
        <v>13</v>
      </c>
      <c r="J819" s="25">
        <f t="shared" si="28"/>
        <v>174.725663716814</v>
      </c>
      <c r="K819" s="25">
        <f t="shared" si="29"/>
        <v>197.44</v>
      </c>
      <c r="L819" s="14"/>
    </row>
    <row r="820" customHeight="1" spans="1:12">
      <c r="A820" s="12">
        <v>6037</v>
      </c>
      <c r="B820" s="13" t="s">
        <v>1808</v>
      </c>
      <c r="C820" s="14" t="s">
        <v>1809</v>
      </c>
      <c r="D820" s="14" t="s">
        <v>1810</v>
      </c>
      <c r="E820" s="14" t="s">
        <v>266</v>
      </c>
      <c r="F820" s="30">
        <v>112.55</v>
      </c>
      <c r="G820" s="14" t="s">
        <v>206</v>
      </c>
      <c r="H820" s="24">
        <v>13</v>
      </c>
      <c r="I820" s="24">
        <v>13</v>
      </c>
      <c r="J820" s="25">
        <f t="shared" si="28"/>
        <v>99.6017699115044</v>
      </c>
      <c r="K820" s="25">
        <f t="shared" si="29"/>
        <v>112.55</v>
      </c>
      <c r="L820" s="14"/>
    </row>
    <row r="821" customHeight="1" spans="1:12">
      <c r="A821" s="12">
        <v>6038</v>
      </c>
      <c r="B821" s="13" t="s">
        <v>1811</v>
      </c>
      <c r="C821" s="14" t="s">
        <v>1812</v>
      </c>
      <c r="D821" s="14" t="s">
        <v>1813</v>
      </c>
      <c r="E821" s="14" t="s">
        <v>414</v>
      </c>
      <c r="F821" s="30">
        <v>13.03</v>
      </c>
      <c r="G821" s="14" t="s">
        <v>206</v>
      </c>
      <c r="H821" s="24">
        <v>13</v>
      </c>
      <c r="I821" s="24">
        <v>13</v>
      </c>
      <c r="J821" s="25">
        <f t="shared" si="28"/>
        <v>11.5309734513274</v>
      </c>
      <c r="K821" s="25">
        <f t="shared" si="29"/>
        <v>13.03</v>
      </c>
      <c r="L821" s="14"/>
    </row>
    <row r="822" customHeight="1" spans="1:12">
      <c r="A822" s="12">
        <v>6039</v>
      </c>
      <c r="B822" s="13" t="s">
        <v>1814</v>
      </c>
      <c r="C822" s="14" t="s">
        <v>1815</v>
      </c>
      <c r="D822" s="14" t="s">
        <v>1816</v>
      </c>
      <c r="E822" s="14" t="s">
        <v>414</v>
      </c>
      <c r="F822" s="30">
        <v>25.78</v>
      </c>
      <c r="G822" s="14" t="s">
        <v>206</v>
      </c>
      <c r="H822" s="24">
        <v>13</v>
      </c>
      <c r="I822" s="24">
        <v>13</v>
      </c>
      <c r="J822" s="25">
        <f t="shared" si="28"/>
        <v>22.8141592920354</v>
      </c>
      <c r="K822" s="25">
        <f t="shared" si="29"/>
        <v>25.78</v>
      </c>
      <c r="L822" s="14"/>
    </row>
    <row r="823" customHeight="1" spans="1:12">
      <c r="A823" s="12">
        <v>6040</v>
      </c>
      <c r="B823" s="13" t="s">
        <v>1817</v>
      </c>
      <c r="C823" s="14" t="s">
        <v>1818</v>
      </c>
      <c r="D823" s="14" t="s">
        <v>21</v>
      </c>
      <c r="E823" s="14" t="s">
        <v>769</v>
      </c>
      <c r="F823" s="30">
        <v>13161.72</v>
      </c>
      <c r="G823" s="14" t="s">
        <v>206</v>
      </c>
      <c r="H823" s="24">
        <v>13</v>
      </c>
      <c r="I823" s="24">
        <v>13</v>
      </c>
      <c r="J823" s="25">
        <f t="shared" si="28"/>
        <v>11647.5398230089</v>
      </c>
      <c r="K823" s="25">
        <f t="shared" si="29"/>
        <v>13161.72</v>
      </c>
      <c r="L823" s="14"/>
    </row>
    <row r="824" customHeight="1" spans="1:12">
      <c r="A824" s="12">
        <v>6041</v>
      </c>
      <c r="B824" s="13" t="s">
        <v>1819</v>
      </c>
      <c r="C824" s="14" t="s">
        <v>1820</v>
      </c>
      <c r="D824" s="14" t="s">
        <v>21</v>
      </c>
      <c r="E824" s="14" t="s">
        <v>769</v>
      </c>
      <c r="F824" s="30">
        <v>19268.04</v>
      </c>
      <c r="G824" s="14" t="s">
        <v>206</v>
      </c>
      <c r="H824" s="24">
        <v>13</v>
      </c>
      <c r="I824" s="24">
        <v>13</v>
      </c>
      <c r="J824" s="25">
        <f t="shared" si="28"/>
        <v>17051.3628318584</v>
      </c>
      <c r="K824" s="25">
        <f t="shared" si="29"/>
        <v>19268.04</v>
      </c>
      <c r="L824" s="14"/>
    </row>
    <row r="825" customHeight="1" spans="1:12">
      <c r="A825" s="12">
        <v>6042</v>
      </c>
      <c r="B825" s="13" t="s">
        <v>1821</v>
      </c>
      <c r="C825" s="14" t="s">
        <v>1822</v>
      </c>
      <c r="D825" s="14" t="s">
        <v>21</v>
      </c>
      <c r="E825" s="14" t="s">
        <v>769</v>
      </c>
      <c r="F825" s="30">
        <v>26324.76</v>
      </c>
      <c r="G825" s="14" t="s">
        <v>206</v>
      </c>
      <c r="H825" s="24">
        <v>13</v>
      </c>
      <c r="I825" s="24">
        <v>13</v>
      </c>
      <c r="J825" s="25">
        <f t="shared" si="28"/>
        <v>23296.2477876106</v>
      </c>
      <c r="K825" s="25">
        <f t="shared" si="29"/>
        <v>26324.76</v>
      </c>
      <c r="L825" s="14"/>
    </row>
    <row r="826" customHeight="1" spans="1:12">
      <c r="A826" s="12">
        <v>6043</v>
      </c>
      <c r="B826" s="13" t="s">
        <v>1823</v>
      </c>
      <c r="C826" s="14" t="s">
        <v>1824</v>
      </c>
      <c r="D826" s="14" t="s">
        <v>21</v>
      </c>
      <c r="E826" s="14" t="s">
        <v>959</v>
      </c>
      <c r="F826" s="30">
        <v>333.42</v>
      </c>
      <c r="G826" s="14" t="s">
        <v>206</v>
      </c>
      <c r="H826" s="24">
        <v>13</v>
      </c>
      <c r="I826" s="24">
        <v>13</v>
      </c>
      <c r="J826" s="25">
        <f t="shared" si="28"/>
        <v>295.061946902655</v>
      </c>
      <c r="K826" s="25">
        <f t="shared" si="29"/>
        <v>333.42</v>
      </c>
      <c r="L826" s="14"/>
    </row>
    <row r="827" customHeight="1" spans="1:12">
      <c r="A827" s="12">
        <v>6044</v>
      </c>
      <c r="B827" s="13" t="s">
        <v>1825</v>
      </c>
      <c r="C827" s="14" t="s">
        <v>1826</v>
      </c>
      <c r="D827" s="14" t="s">
        <v>21</v>
      </c>
      <c r="E827" s="14" t="s">
        <v>959</v>
      </c>
      <c r="F827" s="30">
        <v>224.06</v>
      </c>
      <c r="G827" s="14" t="s">
        <v>206</v>
      </c>
      <c r="H827" s="24">
        <v>13</v>
      </c>
      <c r="I827" s="24">
        <v>13</v>
      </c>
      <c r="J827" s="25">
        <f t="shared" si="28"/>
        <v>198.283185840708</v>
      </c>
      <c r="K827" s="25">
        <f t="shared" si="29"/>
        <v>224.06</v>
      </c>
      <c r="L827" s="14"/>
    </row>
    <row r="828" customHeight="1" spans="1:12">
      <c r="A828" s="12">
        <v>6045</v>
      </c>
      <c r="B828" s="13" t="s">
        <v>1827</v>
      </c>
      <c r="C828" s="14" t="s">
        <v>1828</v>
      </c>
      <c r="D828" s="14" t="s">
        <v>21</v>
      </c>
      <c r="E828" s="14" t="s">
        <v>959</v>
      </c>
      <c r="F828" s="30">
        <v>333.42</v>
      </c>
      <c r="G828" s="14" t="s">
        <v>206</v>
      </c>
      <c r="H828" s="24">
        <v>13</v>
      </c>
      <c r="I828" s="24">
        <v>13</v>
      </c>
      <c r="J828" s="25">
        <f t="shared" si="28"/>
        <v>295.061946902655</v>
      </c>
      <c r="K828" s="25">
        <f t="shared" si="29"/>
        <v>333.42</v>
      </c>
      <c r="L828" s="14"/>
    </row>
    <row r="829" customHeight="1" spans="1:12">
      <c r="A829" s="12">
        <v>6046</v>
      </c>
      <c r="B829" s="13" t="s">
        <v>1829</v>
      </c>
      <c r="C829" s="14" t="s">
        <v>1830</v>
      </c>
      <c r="D829" s="14" t="s">
        <v>21</v>
      </c>
      <c r="E829" s="14" t="s">
        <v>959</v>
      </c>
      <c r="F829" s="30">
        <v>333.42</v>
      </c>
      <c r="G829" s="14" t="s">
        <v>206</v>
      </c>
      <c r="H829" s="24">
        <v>13</v>
      </c>
      <c r="I829" s="24">
        <v>13</v>
      </c>
      <c r="J829" s="25">
        <f t="shared" si="28"/>
        <v>295.061946902655</v>
      </c>
      <c r="K829" s="25">
        <f t="shared" si="29"/>
        <v>333.42</v>
      </c>
      <c r="L829" s="14"/>
    </row>
    <row r="830" customHeight="1" spans="1:12">
      <c r="A830" s="12">
        <v>6047</v>
      </c>
      <c r="B830" s="13" t="s">
        <v>1831</v>
      </c>
      <c r="C830" s="14" t="s">
        <v>1832</v>
      </c>
      <c r="D830" s="14" t="s">
        <v>21</v>
      </c>
      <c r="E830" s="14" t="s">
        <v>959</v>
      </c>
      <c r="F830" s="30">
        <v>210.95</v>
      </c>
      <c r="G830" s="14" t="s">
        <v>206</v>
      </c>
      <c r="H830" s="24">
        <v>13</v>
      </c>
      <c r="I830" s="24">
        <v>13</v>
      </c>
      <c r="J830" s="25">
        <f t="shared" si="28"/>
        <v>186.681415929204</v>
      </c>
      <c r="K830" s="25">
        <f t="shared" si="29"/>
        <v>210.95</v>
      </c>
      <c r="L830" s="14"/>
    </row>
    <row r="831" customHeight="1" spans="1:12">
      <c r="A831" s="12">
        <v>6048</v>
      </c>
      <c r="B831" s="13" t="s">
        <v>1833</v>
      </c>
      <c r="C831" s="14" t="s">
        <v>1834</v>
      </c>
      <c r="D831" s="14" t="s">
        <v>21</v>
      </c>
      <c r="E831" s="14" t="s">
        <v>1742</v>
      </c>
      <c r="F831" s="30">
        <v>409.1</v>
      </c>
      <c r="G831" s="14" t="s">
        <v>18</v>
      </c>
      <c r="H831" s="24">
        <v>13</v>
      </c>
      <c r="I831" s="24">
        <v>13</v>
      </c>
      <c r="J831" s="25">
        <f t="shared" si="28"/>
        <v>362.035398230089</v>
      </c>
      <c r="K831" s="25">
        <f t="shared" si="29"/>
        <v>409.1</v>
      </c>
      <c r="L831" s="14"/>
    </row>
    <row r="832" customHeight="1" spans="1:12">
      <c r="A832" s="12">
        <v>6049</v>
      </c>
      <c r="B832" s="13" t="s">
        <v>1835</v>
      </c>
      <c r="C832" s="14" t="s">
        <v>1836</v>
      </c>
      <c r="D832" s="14" t="s">
        <v>1837</v>
      </c>
      <c r="E832" s="14" t="s">
        <v>468</v>
      </c>
      <c r="F832" s="30">
        <v>118.14</v>
      </c>
      <c r="G832" s="14" t="s">
        <v>18</v>
      </c>
      <c r="H832" s="24">
        <v>13</v>
      </c>
      <c r="I832" s="24">
        <v>13</v>
      </c>
      <c r="J832" s="25">
        <f t="shared" si="28"/>
        <v>104.548672566372</v>
      </c>
      <c r="K832" s="25">
        <f t="shared" si="29"/>
        <v>118.14</v>
      </c>
      <c r="L832" s="14"/>
    </row>
    <row r="833" customHeight="1" spans="1:12">
      <c r="A833" s="12">
        <v>6050</v>
      </c>
      <c r="B833" s="13" t="s">
        <v>1838</v>
      </c>
      <c r="C833" s="14" t="s">
        <v>1836</v>
      </c>
      <c r="D833" s="14" t="s">
        <v>1839</v>
      </c>
      <c r="E833" s="14" t="s">
        <v>468</v>
      </c>
      <c r="F833" s="30">
        <v>212.88</v>
      </c>
      <c r="G833" s="14" t="s">
        <v>18</v>
      </c>
      <c r="H833" s="24">
        <v>13</v>
      </c>
      <c r="I833" s="24">
        <v>13</v>
      </c>
      <c r="J833" s="25">
        <f t="shared" si="28"/>
        <v>188.389380530973</v>
      </c>
      <c r="K833" s="25">
        <f t="shared" si="29"/>
        <v>212.88</v>
      </c>
      <c r="L833" s="14"/>
    </row>
    <row r="834" customHeight="1" spans="1:12">
      <c r="A834" s="12">
        <v>6051</v>
      </c>
      <c r="B834" s="13" t="s">
        <v>1840</v>
      </c>
      <c r="C834" s="14" t="s">
        <v>1841</v>
      </c>
      <c r="D834" s="14" t="s">
        <v>1837</v>
      </c>
      <c r="E834" s="14" t="s">
        <v>468</v>
      </c>
      <c r="F834" s="30">
        <v>74.54</v>
      </c>
      <c r="G834" s="14" t="s">
        <v>18</v>
      </c>
      <c r="H834" s="24">
        <v>13</v>
      </c>
      <c r="I834" s="24">
        <v>13</v>
      </c>
      <c r="J834" s="25">
        <f t="shared" si="28"/>
        <v>65.9646017699115</v>
      </c>
      <c r="K834" s="25">
        <f t="shared" si="29"/>
        <v>74.54</v>
      </c>
      <c r="L834" s="14"/>
    </row>
    <row r="835" customHeight="1" spans="1:12">
      <c r="A835" s="12">
        <v>6052</v>
      </c>
      <c r="B835" s="13" t="s">
        <v>1842</v>
      </c>
      <c r="C835" s="14" t="s">
        <v>1841</v>
      </c>
      <c r="D835" s="14" t="s">
        <v>1839</v>
      </c>
      <c r="E835" s="14" t="s">
        <v>468</v>
      </c>
      <c r="F835" s="30">
        <v>107.45</v>
      </c>
      <c r="G835" s="14" t="s">
        <v>18</v>
      </c>
      <c r="H835" s="24">
        <v>13</v>
      </c>
      <c r="I835" s="24">
        <v>13</v>
      </c>
      <c r="J835" s="25">
        <f t="shared" si="28"/>
        <v>95.0884955752212</v>
      </c>
      <c r="K835" s="25">
        <f t="shared" si="29"/>
        <v>107.45</v>
      </c>
      <c r="L835" s="14"/>
    </row>
    <row r="836" customHeight="1" spans="1:12">
      <c r="A836" s="12">
        <v>6053</v>
      </c>
      <c r="B836" s="13" t="s">
        <v>1843</v>
      </c>
      <c r="C836" s="14" t="s">
        <v>1844</v>
      </c>
      <c r="D836" s="14" t="s">
        <v>21</v>
      </c>
      <c r="E836" s="14" t="s">
        <v>711</v>
      </c>
      <c r="F836" s="30">
        <v>5718.24</v>
      </c>
      <c r="G836" s="14" t="s">
        <v>206</v>
      </c>
      <c r="H836" s="24">
        <v>13</v>
      </c>
      <c r="I836" s="24">
        <v>13</v>
      </c>
      <c r="J836" s="25">
        <f t="shared" si="28"/>
        <v>5060.38938053097</v>
      </c>
      <c r="K836" s="25">
        <f t="shared" si="29"/>
        <v>5718.24</v>
      </c>
      <c r="L836" s="14"/>
    </row>
    <row r="837" customHeight="1" spans="1:12">
      <c r="A837" s="12">
        <v>6054</v>
      </c>
      <c r="B837" s="13" t="s">
        <v>1845</v>
      </c>
      <c r="C837" s="14" t="s">
        <v>1846</v>
      </c>
      <c r="D837" s="14" t="s">
        <v>1847</v>
      </c>
      <c r="E837" s="14" t="s">
        <v>372</v>
      </c>
      <c r="F837" s="30">
        <v>180.05</v>
      </c>
      <c r="G837" s="14" t="s">
        <v>206</v>
      </c>
      <c r="H837" s="24">
        <v>13</v>
      </c>
      <c r="I837" s="24">
        <v>13</v>
      </c>
      <c r="J837" s="25">
        <f t="shared" si="28"/>
        <v>159.336283185841</v>
      </c>
      <c r="K837" s="25">
        <f t="shared" si="29"/>
        <v>180.05</v>
      </c>
      <c r="L837" s="14"/>
    </row>
    <row r="838" customHeight="1" spans="1:12">
      <c r="A838" s="12">
        <v>6055</v>
      </c>
      <c r="B838" s="13" t="s">
        <v>1848</v>
      </c>
      <c r="C838" s="14" t="s">
        <v>1849</v>
      </c>
      <c r="D838" s="14" t="s">
        <v>1850</v>
      </c>
      <c r="E838" s="14" t="s">
        <v>372</v>
      </c>
      <c r="F838" s="30">
        <v>198.36</v>
      </c>
      <c r="G838" s="14" t="s">
        <v>206</v>
      </c>
      <c r="H838" s="24">
        <v>13</v>
      </c>
      <c r="I838" s="24">
        <v>13</v>
      </c>
      <c r="J838" s="25">
        <f t="shared" si="28"/>
        <v>175.53982300885</v>
      </c>
      <c r="K838" s="25">
        <f t="shared" si="29"/>
        <v>198.36</v>
      </c>
      <c r="L838" s="14"/>
    </row>
    <row r="839" customHeight="1" spans="1:12">
      <c r="A839" s="12">
        <v>6056</v>
      </c>
      <c r="B839" s="13" t="s">
        <v>1851</v>
      </c>
      <c r="C839" s="14" t="s">
        <v>1852</v>
      </c>
      <c r="D839" s="14" t="s">
        <v>1850</v>
      </c>
      <c r="E839" s="14" t="s">
        <v>372</v>
      </c>
      <c r="F839" s="30">
        <v>212.26</v>
      </c>
      <c r="G839" s="14" t="s">
        <v>206</v>
      </c>
      <c r="H839" s="24">
        <v>13</v>
      </c>
      <c r="I839" s="24">
        <v>13</v>
      </c>
      <c r="J839" s="25">
        <f t="shared" si="28"/>
        <v>187.840707964602</v>
      </c>
      <c r="K839" s="25">
        <f t="shared" si="29"/>
        <v>212.26</v>
      </c>
      <c r="L839" s="14"/>
    </row>
    <row r="840" customHeight="1" spans="1:12">
      <c r="A840" s="12">
        <v>6057</v>
      </c>
      <c r="B840" s="13" t="s">
        <v>1853</v>
      </c>
      <c r="C840" s="14" t="s">
        <v>1854</v>
      </c>
      <c r="D840" s="14" t="s">
        <v>21</v>
      </c>
      <c r="E840" s="14" t="s">
        <v>711</v>
      </c>
      <c r="F840" s="30">
        <v>6185.52</v>
      </c>
      <c r="G840" s="14" t="s">
        <v>206</v>
      </c>
      <c r="H840" s="24">
        <v>13</v>
      </c>
      <c r="I840" s="24">
        <v>13</v>
      </c>
      <c r="J840" s="25">
        <f t="shared" si="28"/>
        <v>5473.91150442478</v>
      </c>
      <c r="K840" s="25">
        <f t="shared" si="29"/>
        <v>6185.52</v>
      </c>
      <c r="L840" s="14"/>
    </row>
    <row r="841" customHeight="1" spans="1:12">
      <c r="A841" s="12">
        <v>6058</v>
      </c>
      <c r="B841" s="13" t="s">
        <v>1855</v>
      </c>
      <c r="C841" s="14" t="s">
        <v>1856</v>
      </c>
      <c r="D841" s="14" t="s">
        <v>21</v>
      </c>
      <c r="E841" s="14" t="s">
        <v>711</v>
      </c>
      <c r="F841" s="30">
        <v>6197.4</v>
      </c>
      <c r="G841" s="14" t="s">
        <v>206</v>
      </c>
      <c r="H841" s="24">
        <v>13</v>
      </c>
      <c r="I841" s="24">
        <v>13</v>
      </c>
      <c r="J841" s="25">
        <f t="shared" si="28"/>
        <v>5484.42477876106</v>
      </c>
      <c r="K841" s="25">
        <f t="shared" si="29"/>
        <v>6197.4</v>
      </c>
      <c r="L841" s="14"/>
    </row>
    <row r="842" customHeight="1" spans="1:12">
      <c r="A842" s="12">
        <v>6059</v>
      </c>
      <c r="B842" s="13" t="s">
        <v>1857</v>
      </c>
      <c r="C842" s="14" t="s">
        <v>1858</v>
      </c>
      <c r="D842" s="14" t="s">
        <v>1859</v>
      </c>
      <c r="E842" s="14" t="s">
        <v>372</v>
      </c>
      <c r="F842" s="30">
        <v>659.43</v>
      </c>
      <c r="G842" s="14" t="s">
        <v>206</v>
      </c>
      <c r="H842" s="24">
        <v>13</v>
      </c>
      <c r="I842" s="24">
        <v>13</v>
      </c>
      <c r="J842" s="25">
        <f t="shared" si="28"/>
        <v>583.566371681416</v>
      </c>
      <c r="K842" s="25">
        <f t="shared" si="29"/>
        <v>659.43</v>
      </c>
      <c r="L842" s="14"/>
    </row>
    <row r="843" customHeight="1" spans="1:12">
      <c r="A843" s="12">
        <v>6060</v>
      </c>
      <c r="B843" s="13" t="s">
        <v>1860</v>
      </c>
      <c r="C843" s="14" t="s">
        <v>1861</v>
      </c>
      <c r="D843" s="14" t="s">
        <v>21</v>
      </c>
      <c r="E843" s="14" t="s">
        <v>954</v>
      </c>
      <c r="F843" s="30">
        <v>394.88</v>
      </c>
      <c r="G843" s="14" t="s">
        <v>206</v>
      </c>
      <c r="H843" s="24">
        <v>13</v>
      </c>
      <c r="I843" s="24">
        <v>13</v>
      </c>
      <c r="J843" s="25">
        <f t="shared" si="28"/>
        <v>349.451327433628</v>
      </c>
      <c r="K843" s="25">
        <f t="shared" si="29"/>
        <v>394.88</v>
      </c>
      <c r="L843" s="14"/>
    </row>
    <row r="844" customHeight="1" spans="1:12">
      <c r="A844" s="12">
        <v>6061</v>
      </c>
      <c r="B844" s="13" t="s">
        <v>1862</v>
      </c>
      <c r="C844" s="14" t="s">
        <v>1863</v>
      </c>
      <c r="D844" s="14" t="s">
        <v>21</v>
      </c>
      <c r="E844" s="14" t="s">
        <v>954</v>
      </c>
      <c r="F844" s="30">
        <v>833.55</v>
      </c>
      <c r="G844" s="14" t="s">
        <v>206</v>
      </c>
      <c r="H844" s="24">
        <v>13</v>
      </c>
      <c r="I844" s="24">
        <v>13</v>
      </c>
      <c r="J844" s="25">
        <f t="shared" si="28"/>
        <v>737.654867256637</v>
      </c>
      <c r="K844" s="25">
        <f t="shared" si="29"/>
        <v>833.55</v>
      </c>
      <c r="L844" s="14"/>
    </row>
    <row r="845" customHeight="1" spans="1:12">
      <c r="A845" s="12">
        <v>6062</v>
      </c>
      <c r="B845" s="13" t="s">
        <v>1864</v>
      </c>
      <c r="C845" s="14" t="s">
        <v>1865</v>
      </c>
      <c r="D845" s="14" t="s">
        <v>28</v>
      </c>
      <c r="E845" s="14" t="s">
        <v>954</v>
      </c>
      <c r="F845" s="30">
        <v>658.13</v>
      </c>
      <c r="G845" s="14" t="s">
        <v>206</v>
      </c>
      <c r="H845" s="24">
        <v>13</v>
      </c>
      <c r="I845" s="24">
        <v>13</v>
      </c>
      <c r="J845" s="25">
        <f t="shared" si="28"/>
        <v>582.41592920354</v>
      </c>
      <c r="K845" s="25">
        <f t="shared" si="29"/>
        <v>658.13</v>
      </c>
      <c r="L845" s="14"/>
    </row>
    <row r="846" customHeight="1" spans="1:12">
      <c r="A846" s="12">
        <v>6063</v>
      </c>
      <c r="B846" s="13" t="s">
        <v>1866</v>
      </c>
      <c r="C846" s="14" t="s">
        <v>1867</v>
      </c>
      <c r="D846" s="14" t="s">
        <v>21</v>
      </c>
      <c r="E846" s="14" t="s">
        <v>1742</v>
      </c>
      <c r="F846" s="30">
        <v>658.13</v>
      </c>
      <c r="G846" s="14" t="s">
        <v>206</v>
      </c>
      <c r="H846" s="24">
        <v>13</v>
      </c>
      <c r="I846" s="24">
        <v>13</v>
      </c>
      <c r="J846" s="25">
        <f t="shared" si="28"/>
        <v>582.41592920354</v>
      </c>
      <c r="K846" s="25">
        <f t="shared" si="29"/>
        <v>658.13</v>
      </c>
      <c r="L846" s="14"/>
    </row>
    <row r="847" customHeight="1" spans="1:12">
      <c r="A847" s="12">
        <v>6064</v>
      </c>
      <c r="B847" s="13" t="s">
        <v>1868</v>
      </c>
      <c r="C847" s="14" t="s">
        <v>1869</v>
      </c>
      <c r="D847" s="14" t="s">
        <v>28</v>
      </c>
      <c r="E847" s="14" t="s">
        <v>1359</v>
      </c>
      <c r="F847" s="30">
        <v>394.88</v>
      </c>
      <c r="G847" s="14" t="s">
        <v>206</v>
      </c>
      <c r="H847" s="24">
        <v>13</v>
      </c>
      <c r="I847" s="24">
        <v>13</v>
      </c>
      <c r="J847" s="25">
        <f t="shared" si="28"/>
        <v>349.451327433628</v>
      </c>
      <c r="K847" s="25">
        <f t="shared" si="29"/>
        <v>394.88</v>
      </c>
      <c r="L847" s="14"/>
    </row>
    <row r="848" customHeight="1" spans="1:12">
      <c r="A848" s="12">
        <v>6065</v>
      </c>
      <c r="B848" s="13" t="s">
        <v>1870</v>
      </c>
      <c r="C848" s="14" t="s">
        <v>1871</v>
      </c>
      <c r="D848" s="14" t="s">
        <v>28</v>
      </c>
      <c r="E848" s="14" t="s">
        <v>954</v>
      </c>
      <c r="F848" s="30">
        <v>394.88</v>
      </c>
      <c r="G848" s="14" t="s">
        <v>206</v>
      </c>
      <c r="H848" s="24">
        <v>13</v>
      </c>
      <c r="I848" s="24">
        <v>13</v>
      </c>
      <c r="J848" s="25">
        <f t="shared" si="28"/>
        <v>349.451327433628</v>
      </c>
      <c r="K848" s="25">
        <f t="shared" si="29"/>
        <v>394.88</v>
      </c>
      <c r="L848" s="14"/>
    </row>
    <row r="849" customHeight="1" spans="1:12">
      <c r="A849" s="12">
        <v>6066</v>
      </c>
      <c r="B849" s="13" t="s">
        <v>1872</v>
      </c>
      <c r="C849" s="14" t="s">
        <v>1873</v>
      </c>
      <c r="D849" s="14" t="s">
        <v>21</v>
      </c>
      <c r="E849" s="14" t="s">
        <v>1095</v>
      </c>
      <c r="F849" s="30">
        <v>1316.24</v>
      </c>
      <c r="G849" s="14" t="s">
        <v>206</v>
      </c>
      <c r="H849" s="24">
        <v>13</v>
      </c>
      <c r="I849" s="24">
        <v>13</v>
      </c>
      <c r="J849" s="25">
        <f t="shared" si="28"/>
        <v>1164.81415929204</v>
      </c>
      <c r="K849" s="25">
        <f t="shared" si="29"/>
        <v>1316.24</v>
      </c>
      <c r="L849" s="14"/>
    </row>
    <row r="850" customHeight="1" spans="1:12">
      <c r="A850" s="12">
        <v>6067</v>
      </c>
      <c r="B850" s="13" t="s">
        <v>1874</v>
      </c>
      <c r="C850" s="14" t="s">
        <v>1875</v>
      </c>
      <c r="D850" s="14" t="s">
        <v>21</v>
      </c>
      <c r="E850" s="14" t="s">
        <v>468</v>
      </c>
      <c r="F850" s="30">
        <v>108.67</v>
      </c>
      <c r="G850" s="14" t="s">
        <v>206</v>
      </c>
      <c r="H850" s="24">
        <v>13</v>
      </c>
      <c r="I850" s="24">
        <v>13</v>
      </c>
      <c r="J850" s="25">
        <f t="shared" si="28"/>
        <v>96.1681415929204</v>
      </c>
      <c r="K850" s="25">
        <f t="shared" si="29"/>
        <v>108.67</v>
      </c>
      <c r="L850" s="14"/>
    </row>
    <row r="851" customHeight="1" spans="1:12">
      <c r="A851" s="12">
        <v>6068</v>
      </c>
      <c r="B851" s="13" t="s">
        <v>1876</v>
      </c>
      <c r="C851" s="14" t="s">
        <v>1877</v>
      </c>
      <c r="D851" s="14" t="s">
        <v>1878</v>
      </c>
      <c r="E851" s="14" t="s">
        <v>414</v>
      </c>
      <c r="F851" s="30">
        <v>4923.6</v>
      </c>
      <c r="G851" s="14" t="s">
        <v>206</v>
      </c>
      <c r="H851" s="24">
        <v>13</v>
      </c>
      <c r="I851" s="24">
        <v>13</v>
      </c>
      <c r="J851" s="25">
        <f t="shared" si="28"/>
        <v>4357.16814159292</v>
      </c>
      <c r="K851" s="25">
        <f t="shared" si="29"/>
        <v>4923.6</v>
      </c>
      <c r="L851" s="14"/>
    </row>
    <row r="852" customHeight="1" spans="1:12">
      <c r="A852" s="12">
        <v>6069</v>
      </c>
      <c r="B852" s="13" t="s">
        <v>1879</v>
      </c>
      <c r="C852" s="14" t="s">
        <v>1877</v>
      </c>
      <c r="D852" s="14" t="s">
        <v>1880</v>
      </c>
      <c r="E852" s="14" t="s">
        <v>414</v>
      </c>
      <c r="F852" s="30">
        <v>7113.48</v>
      </c>
      <c r="G852" s="14" t="s">
        <v>206</v>
      </c>
      <c r="H852" s="24">
        <v>13</v>
      </c>
      <c r="I852" s="24">
        <v>13</v>
      </c>
      <c r="J852" s="25">
        <f t="shared" si="28"/>
        <v>6295.11504424779</v>
      </c>
      <c r="K852" s="25">
        <f t="shared" si="29"/>
        <v>7113.48</v>
      </c>
      <c r="L852" s="14"/>
    </row>
    <row r="853" customHeight="1" spans="1:12">
      <c r="A853" s="12">
        <v>6070</v>
      </c>
      <c r="B853" s="13" t="s">
        <v>1881</v>
      </c>
      <c r="C853" s="14" t="s">
        <v>1877</v>
      </c>
      <c r="D853" s="14" t="s">
        <v>1882</v>
      </c>
      <c r="E853" s="14" t="s">
        <v>414</v>
      </c>
      <c r="F853" s="30">
        <v>8444.04</v>
      </c>
      <c r="G853" s="14" t="s">
        <v>206</v>
      </c>
      <c r="H853" s="24">
        <v>13</v>
      </c>
      <c r="I853" s="24">
        <v>13</v>
      </c>
      <c r="J853" s="25">
        <f t="shared" si="28"/>
        <v>7472.60176991151</v>
      </c>
      <c r="K853" s="25">
        <f t="shared" si="29"/>
        <v>8444.04</v>
      </c>
      <c r="L853" s="14"/>
    </row>
    <row r="854" customHeight="1" spans="1:12">
      <c r="A854" s="12">
        <v>6071</v>
      </c>
      <c r="B854" s="13" t="s">
        <v>1883</v>
      </c>
      <c r="C854" s="14" t="s">
        <v>1877</v>
      </c>
      <c r="D854" s="14" t="s">
        <v>1884</v>
      </c>
      <c r="E854" s="14" t="s">
        <v>414</v>
      </c>
      <c r="F854" s="30">
        <v>13424.4</v>
      </c>
      <c r="G854" s="14" t="s">
        <v>206</v>
      </c>
      <c r="H854" s="24">
        <v>13</v>
      </c>
      <c r="I854" s="24">
        <v>13</v>
      </c>
      <c r="J854" s="25">
        <f t="shared" si="28"/>
        <v>11880</v>
      </c>
      <c r="K854" s="25">
        <f t="shared" si="29"/>
        <v>13424.4</v>
      </c>
      <c r="L854" s="14"/>
    </row>
    <row r="855" customHeight="1" spans="1:12">
      <c r="A855" s="12">
        <v>6072</v>
      </c>
      <c r="B855" s="13" t="s">
        <v>1885</v>
      </c>
      <c r="C855" s="14" t="s">
        <v>1877</v>
      </c>
      <c r="D855" s="14" t="s">
        <v>1886</v>
      </c>
      <c r="E855" s="14" t="s">
        <v>414</v>
      </c>
      <c r="F855" s="30">
        <v>24763.2</v>
      </c>
      <c r="G855" s="14" t="s">
        <v>206</v>
      </c>
      <c r="H855" s="24">
        <v>13</v>
      </c>
      <c r="I855" s="24">
        <v>13</v>
      </c>
      <c r="J855" s="25">
        <f t="shared" si="28"/>
        <v>21914.3362831858</v>
      </c>
      <c r="K855" s="25">
        <f t="shared" si="29"/>
        <v>24763.2</v>
      </c>
      <c r="L855" s="14"/>
    </row>
    <row r="856" customHeight="1" spans="1:12">
      <c r="A856" s="12">
        <v>6073</v>
      </c>
      <c r="B856" s="13" t="s">
        <v>1887</v>
      </c>
      <c r="C856" s="14" t="s">
        <v>1877</v>
      </c>
      <c r="D856" s="14" t="s">
        <v>1888</v>
      </c>
      <c r="E856" s="14" t="s">
        <v>414</v>
      </c>
      <c r="F856" s="30">
        <v>38196.84</v>
      </c>
      <c r="G856" s="14" t="s">
        <v>206</v>
      </c>
      <c r="H856" s="24">
        <v>13</v>
      </c>
      <c r="I856" s="24">
        <v>13</v>
      </c>
      <c r="J856" s="25">
        <f t="shared" si="28"/>
        <v>33802.5132743363</v>
      </c>
      <c r="K856" s="25">
        <f t="shared" si="29"/>
        <v>38196.84</v>
      </c>
      <c r="L856" s="14"/>
    </row>
    <row r="857" customHeight="1" spans="1:12">
      <c r="A857" s="12">
        <v>6074</v>
      </c>
      <c r="B857" s="13" t="s">
        <v>1889</v>
      </c>
      <c r="C857" s="14" t="s">
        <v>1877</v>
      </c>
      <c r="D857" s="14" t="s">
        <v>1890</v>
      </c>
      <c r="E857" s="14" t="s">
        <v>414</v>
      </c>
      <c r="F857" s="30">
        <v>61712.64</v>
      </c>
      <c r="G857" s="14" t="s">
        <v>206</v>
      </c>
      <c r="H857" s="24">
        <v>13</v>
      </c>
      <c r="I857" s="24">
        <v>13</v>
      </c>
      <c r="J857" s="25">
        <f t="shared" ref="J857:J920" si="30">K857/(1+H857/100)</f>
        <v>54612.9557522124</v>
      </c>
      <c r="K857" s="25">
        <f t="shared" ref="K857:K920" si="31">F857</f>
        <v>61712.64</v>
      </c>
      <c r="L857" s="14"/>
    </row>
    <row r="858" customHeight="1" spans="1:12">
      <c r="A858" s="12">
        <v>6075</v>
      </c>
      <c r="B858" s="13" t="s">
        <v>1891</v>
      </c>
      <c r="C858" s="14" t="s">
        <v>1877</v>
      </c>
      <c r="D858" s="14" t="s">
        <v>1892</v>
      </c>
      <c r="E858" s="14" t="s">
        <v>414</v>
      </c>
      <c r="F858" s="30">
        <v>84827.16</v>
      </c>
      <c r="G858" s="14" t="s">
        <v>206</v>
      </c>
      <c r="H858" s="24">
        <v>13</v>
      </c>
      <c r="I858" s="24">
        <v>13</v>
      </c>
      <c r="J858" s="25">
        <f t="shared" si="30"/>
        <v>75068.2831858407</v>
      </c>
      <c r="K858" s="25">
        <f t="shared" si="31"/>
        <v>84827.16</v>
      </c>
      <c r="L858" s="14"/>
    </row>
    <row r="859" customHeight="1" spans="1:12">
      <c r="A859" s="12">
        <v>6076</v>
      </c>
      <c r="B859" s="13" t="s">
        <v>1893</v>
      </c>
      <c r="C859" s="14" t="s">
        <v>1877</v>
      </c>
      <c r="D859" s="14" t="s">
        <v>1894</v>
      </c>
      <c r="E859" s="14" t="s">
        <v>414</v>
      </c>
      <c r="F859" s="30">
        <v>113067.24</v>
      </c>
      <c r="G859" s="14" t="s">
        <v>206</v>
      </c>
      <c r="H859" s="24">
        <v>13</v>
      </c>
      <c r="I859" s="24">
        <v>13</v>
      </c>
      <c r="J859" s="25">
        <f t="shared" si="30"/>
        <v>100059.504424779</v>
      </c>
      <c r="K859" s="25">
        <f t="shared" si="31"/>
        <v>113067.24</v>
      </c>
      <c r="L859" s="14"/>
    </row>
    <row r="860" customHeight="1" spans="1:12">
      <c r="A860" s="12">
        <v>6077</v>
      </c>
      <c r="B860" s="13" t="s">
        <v>1895</v>
      </c>
      <c r="C860" s="14" t="s">
        <v>1877</v>
      </c>
      <c r="D860" s="14" t="s">
        <v>1896</v>
      </c>
      <c r="E860" s="14" t="s">
        <v>414</v>
      </c>
      <c r="F860" s="30">
        <v>142622.04</v>
      </c>
      <c r="G860" s="14" t="s">
        <v>206</v>
      </c>
      <c r="H860" s="24">
        <v>13</v>
      </c>
      <c r="I860" s="24">
        <v>13</v>
      </c>
      <c r="J860" s="25">
        <f t="shared" si="30"/>
        <v>126214.194690266</v>
      </c>
      <c r="K860" s="25">
        <f t="shared" si="31"/>
        <v>142622.04</v>
      </c>
      <c r="L860" s="14"/>
    </row>
    <row r="861" customHeight="1" spans="1:12">
      <c r="A861" s="12">
        <v>6078</v>
      </c>
      <c r="B861" s="13" t="s">
        <v>1897</v>
      </c>
      <c r="C861" s="14" t="s">
        <v>1898</v>
      </c>
      <c r="D861" s="14" t="s">
        <v>21</v>
      </c>
      <c r="E861" s="14" t="s">
        <v>1899</v>
      </c>
      <c r="F861" s="30">
        <v>0.08</v>
      </c>
      <c r="G861" s="14" t="s">
        <v>206</v>
      </c>
      <c r="H861" s="24">
        <v>13</v>
      </c>
      <c r="I861" s="24">
        <v>13</v>
      </c>
      <c r="J861" s="25">
        <f t="shared" si="30"/>
        <v>0.0707964601769912</v>
      </c>
      <c r="K861" s="25">
        <f t="shared" si="31"/>
        <v>0.08</v>
      </c>
      <c r="L861" s="14"/>
    </row>
    <row r="862" customHeight="1" spans="1:12">
      <c r="A862" s="12">
        <v>6079</v>
      </c>
      <c r="B862" s="13" t="s">
        <v>1900</v>
      </c>
      <c r="C862" s="14" t="s">
        <v>1901</v>
      </c>
      <c r="D862" s="14" t="s">
        <v>21</v>
      </c>
      <c r="E862" s="14" t="s">
        <v>1899</v>
      </c>
      <c r="F862" s="30">
        <v>0.12</v>
      </c>
      <c r="G862" s="14" t="s">
        <v>206</v>
      </c>
      <c r="H862" s="24">
        <v>13</v>
      </c>
      <c r="I862" s="24">
        <v>13</v>
      </c>
      <c r="J862" s="25">
        <f t="shared" si="30"/>
        <v>0.106194690265487</v>
      </c>
      <c r="K862" s="25">
        <f t="shared" si="31"/>
        <v>0.12</v>
      </c>
      <c r="L862" s="14"/>
    </row>
    <row r="863" customHeight="1" spans="1:12">
      <c r="A863" s="12">
        <v>6080</v>
      </c>
      <c r="B863" s="13" t="s">
        <v>1902</v>
      </c>
      <c r="C863" s="14" t="s">
        <v>1903</v>
      </c>
      <c r="D863" s="14" t="s">
        <v>21</v>
      </c>
      <c r="E863" s="14" t="s">
        <v>711</v>
      </c>
      <c r="F863" s="30">
        <v>16158.12</v>
      </c>
      <c r="G863" s="14" t="s">
        <v>206</v>
      </c>
      <c r="H863" s="24">
        <v>13</v>
      </c>
      <c r="I863" s="24">
        <v>13</v>
      </c>
      <c r="J863" s="25">
        <f t="shared" si="30"/>
        <v>14299.2212389381</v>
      </c>
      <c r="K863" s="25">
        <f t="shared" si="31"/>
        <v>16158.12</v>
      </c>
      <c r="L863" s="14"/>
    </row>
    <row r="864" customHeight="1" spans="1:12">
      <c r="A864" s="12">
        <v>6081</v>
      </c>
      <c r="B864" s="13" t="s">
        <v>1904</v>
      </c>
      <c r="C864" s="14" t="s">
        <v>1905</v>
      </c>
      <c r="D864" s="14" t="s">
        <v>21</v>
      </c>
      <c r="E864" s="14" t="s">
        <v>414</v>
      </c>
      <c r="F864" s="30">
        <v>157948.56</v>
      </c>
      <c r="G864" s="14" t="s">
        <v>206</v>
      </c>
      <c r="H864" s="24">
        <v>13</v>
      </c>
      <c r="I864" s="24">
        <v>13</v>
      </c>
      <c r="J864" s="25">
        <f t="shared" si="30"/>
        <v>139777.486725664</v>
      </c>
      <c r="K864" s="25">
        <f t="shared" si="31"/>
        <v>157948.56</v>
      </c>
      <c r="L864" s="14"/>
    </row>
    <row r="865" customHeight="1" spans="1:12">
      <c r="A865" s="12">
        <v>6082</v>
      </c>
      <c r="B865" s="13" t="s">
        <v>1906</v>
      </c>
      <c r="C865" s="14" t="s">
        <v>1907</v>
      </c>
      <c r="D865" s="14" t="s">
        <v>21</v>
      </c>
      <c r="E865" s="14" t="s">
        <v>22</v>
      </c>
      <c r="F865" s="30">
        <v>4.74</v>
      </c>
      <c r="G865" s="14" t="s">
        <v>206</v>
      </c>
      <c r="H865" s="24">
        <v>13</v>
      </c>
      <c r="I865" s="24">
        <v>13</v>
      </c>
      <c r="J865" s="25">
        <f t="shared" si="30"/>
        <v>4.19469026548673</v>
      </c>
      <c r="K865" s="25">
        <f t="shared" si="31"/>
        <v>4.74</v>
      </c>
      <c r="L865" s="14"/>
    </row>
    <row r="866" customHeight="1" spans="1:12">
      <c r="A866" s="12">
        <v>6083</v>
      </c>
      <c r="B866" s="13" t="s">
        <v>1908</v>
      </c>
      <c r="C866" s="14" t="s">
        <v>1909</v>
      </c>
      <c r="D866" s="14" t="s">
        <v>21</v>
      </c>
      <c r="E866" s="14" t="s">
        <v>22</v>
      </c>
      <c r="F866" s="30">
        <v>4.82</v>
      </c>
      <c r="G866" s="14" t="s">
        <v>206</v>
      </c>
      <c r="H866" s="24">
        <v>13</v>
      </c>
      <c r="I866" s="24">
        <v>13</v>
      </c>
      <c r="J866" s="25">
        <f t="shared" si="30"/>
        <v>4.26548672566372</v>
      </c>
      <c r="K866" s="25">
        <f t="shared" si="31"/>
        <v>4.82</v>
      </c>
      <c r="L866" s="14"/>
    </row>
    <row r="867" customHeight="1" spans="1:12">
      <c r="A867" s="12">
        <v>6084</v>
      </c>
      <c r="B867" s="13" t="s">
        <v>1910</v>
      </c>
      <c r="C867" s="14" t="s">
        <v>1911</v>
      </c>
      <c r="D867" s="14" t="s">
        <v>21</v>
      </c>
      <c r="E867" s="14" t="s">
        <v>986</v>
      </c>
      <c r="F867" s="30">
        <v>744.48</v>
      </c>
      <c r="G867" s="14" t="s">
        <v>206</v>
      </c>
      <c r="H867" s="24">
        <v>13</v>
      </c>
      <c r="I867" s="24">
        <v>13</v>
      </c>
      <c r="J867" s="25">
        <f t="shared" si="30"/>
        <v>658.83185840708</v>
      </c>
      <c r="K867" s="25">
        <f t="shared" si="31"/>
        <v>744.48</v>
      </c>
      <c r="L867" s="14"/>
    </row>
    <row r="868" customHeight="1" spans="1:12">
      <c r="A868" s="12">
        <v>6085</v>
      </c>
      <c r="B868" s="13" t="s">
        <v>1912</v>
      </c>
      <c r="C868" s="14" t="s">
        <v>1913</v>
      </c>
      <c r="D868" s="14" t="s">
        <v>21</v>
      </c>
      <c r="E868" s="14" t="s">
        <v>22</v>
      </c>
      <c r="F868" s="31">
        <v>4.51</v>
      </c>
      <c r="G868" s="14" t="s">
        <v>248</v>
      </c>
      <c r="H868" s="24">
        <v>13</v>
      </c>
      <c r="I868" s="24">
        <v>13</v>
      </c>
      <c r="J868" s="25">
        <f t="shared" si="30"/>
        <v>3.99115044247788</v>
      </c>
      <c r="K868" s="25">
        <f t="shared" si="31"/>
        <v>4.51</v>
      </c>
      <c r="L868" s="14"/>
    </row>
    <row r="869" customHeight="1" spans="1:12">
      <c r="A869" s="12">
        <v>6086</v>
      </c>
      <c r="B869" s="13" t="s">
        <v>1914</v>
      </c>
      <c r="C869" s="14" t="s">
        <v>1913</v>
      </c>
      <c r="D869" s="14" t="s">
        <v>1915</v>
      </c>
      <c r="E869" s="14" t="s">
        <v>468</v>
      </c>
      <c r="F869" s="30">
        <v>25.405</v>
      </c>
      <c r="G869" s="14" t="s">
        <v>29</v>
      </c>
      <c r="H869" s="24">
        <v>13</v>
      </c>
      <c r="I869" s="24">
        <v>13</v>
      </c>
      <c r="J869" s="25">
        <f t="shared" si="30"/>
        <v>22.4823008849558</v>
      </c>
      <c r="K869" s="25">
        <f t="shared" si="31"/>
        <v>25.405</v>
      </c>
      <c r="L869" s="14"/>
    </row>
    <row r="870" customHeight="1" spans="1:12">
      <c r="A870" s="12">
        <v>6087</v>
      </c>
      <c r="B870" s="13" t="s">
        <v>1916</v>
      </c>
      <c r="C870" s="14" t="s">
        <v>1917</v>
      </c>
      <c r="D870" s="14" t="s">
        <v>1918</v>
      </c>
      <c r="E870" s="14" t="s">
        <v>711</v>
      </c>
      <c r="F870" s="30">
        <v>4811.4</v>
      </c>
      <c r="G870" s="14" t="s">
        <v>206</v>
      </c>
      <c r="H870" s="24">
        <v>13</v>
      </c>
      <c r="I870" s="24">
        <v>13</v>
      </c>
      <c r="J870" s="25">
        <f t="shared" si="30"/>
        <v>4257.87610619469</v>
      </c>
      <c r="K870" s="25">
        <f t="shared" si="31"/>
        <v>4811.4</v>
      </c>
      <c r="L870" s="14"/>
    </row>
    <row r="871" customHeight="1" spans="1:12">
      <c r="A871" s="12">
        <v>6088</v>
      </c>
      <c r="B871" s="13" t="s">
        <v>1919</v>
      </c>
      <c r="C871" s="14" t="s">
        <v>1920</v>
      </c>
      <c r="D871" s="14" t="s">
        <v>1921</v>
      </c>
      <c r="E871" s="14" t="s">
        <v>711</v>
      </c>
      <c r="F871" s="30">
        <v>4326.24</v>
      </c>
      <c r="G871" s="14" t="s">
        <v>248</v>
      </c>
      <c r="H871" s="24">
        <v>13</v>
      </c>
      <c r="I871" s="24">
        <v>13</v>
      </c>
      <c r="J871" s="25">
        <f t="shared" si="30"/>
        <v>3828.53097345133</v>
      </c>
      <c r="K871" s="25">
        <f t="shared" si="31"/>
        <v>4326.24</v>
      </c>
      <c r="L871" s="14"/>
    </row>
    <row r="872" customHeight="1" spans="1:12">
      <c r="A872" s="12">
        <v>6089</v>
      </c>
      <c r="B872" s="13" t="s">
        <v>1922</v>
      </c>
      <c r="C872" s="14" t="s">
        <v>1923</v>
      </c>
      <c r="D872" s="14" t="s">
        <v>1924</v>
      </c>
      <c r="E872" s="14" t="s">
        <v>711</v>
      </c>
      <c r="F872" s="30">
        <v>4959.24</v>
      </c>
      <c r="G872" s="14" t="s">
        <v>206</v>
      </c>
      <c r="H872" s="24">
        <v>13</v>
      </c>
      <c r="I872" s="24">
        <v>13</v>
      </c>
      <c r="J872" s="25">
        <f t="shared" si="30"/>
        <v>4388.70796460177</v>
      </c>
      <c r="K872" s="25">
        <f t="shared" si="31"/>
        <v>4959.24</v>
      </c>
      <c r="L872" s="14"/>
    </row>
    <row r="873" customHeight="1" spans="1:12">
      <c r="A873" s="12">
        <v>6090</v>
      </c>
      <c r="B873" s="13" t="s">
        <v>1925</v>
      </c>
      <c r="C873" s="14" t="s">
        <v>1926</v>
      </c>
      <c r="D873" s="14" t="s">
        <v>1927</v>
      </c>
      <c r="E873" s="14" t="s">
        <v>22</v>
      </c>
      <c r="F873" s="30">
        <v>4.21</v>
      </c>
      <c r="G873" s="14" t="s">
        <v>248</v>
      </c>
      <c r="H873" s="24">
        <v>13</v>
      </c>
      <c r="I873" s="24">
        <v>13</v>
      </c>
      <c r="J873" s="25">
        <f t="shared" si="30"/>
        <v>3.72566371681416</v>
      </c>
      <c r="K873" s="25">
        <f t="shared" si="31"/>
        <v>4.21</v>
      </c>
      <c r="L873" s="14"/>
    </row>
    <row r="874" customHeight="1" spans="1:12">
      <c r="A874" s="12">
        <v>6091</v>
      </c>
      <c r="B874" s="13" t="s">
        <v>1928</v>
      </c>
      <c r="C874" s="14" t="s">
        <v>1929</v>
      </c>
      <c r="D874" s="14" t="s">
        <v>21</v>
      </c>
      <c r="E874" s="14" t="s">
        <v>22</v>
      </c>
      <c r="F874" s="30">
        <v>5.25</v>
      </c>
      <c r="G874" s="14" t="s">
        <v>248</v>
      </c>
      <c r="H874" s="24">
        <v>13</v>
      </c>
      <c r="I874" s="24">
        <v>13</v>
      </c>
      <c r="J874" s="25">
        <f t="shared" si="30"/>
        <v>4.64601769911504</v>
      </c>
      <c r="K874" s="25">
        <f t="shared" si="31"/>
        <v>5.25</v>
      </c>
      <c r="L874" s="14"/>
    </row>
    <row r="875" customHeight="1" spans="1:12">
      <c r="A875" s="12">
        <v>6092</v>
      </c>
      <c r="B875" s="13" t="s">
        <v>1930</v>
      </c>
      <c r="C875" s="14" t="s">
        <v>1929</v>
      </c>
      <c r="D875" s="14" t="s">
        <v>1931</v>
      </c>
      <c r="E875" s="14" t="s">
        <v>22</v>
      </c>
      <c r="F875" s="30">
        <v>5.25</v>
      </c>
      <c r="G875" s="14" t="s">
        <v>248</v>
      </c>
      <c r="H875" s="24">
        <v>13</v>
      </c>
      <c r="I875" s="24">
        <v>13</v>
      </c>
      <c r="J875" s="25">
        <f t="shared" si="30"/>
        <v>4.64601769911504</v>
      </c>
      <c r="K875" s="25">
        <f t="shared" si="31"/>
        <v>5.25</v>
      </c>
      <c r="L875" s="14"/>
    </row>
    <row r="876" customHeight="1" spans="1:12">
      <c r="A876" s="12">
        <v>6093</v>
      </c>
      <c r="B876" s="13" t="s">
        <v>1932</v>
      </c>
      <c r="C876" s="14" t="s">
        <v>1929</v>
      </c>
      <c r="D876" s="14" t="s">
        <v>1933</v>
      </c>
      <c r="E876" s="14" t="s">
        <v>22</v>
      </c>
      <c r="F876" s="30">
        <v>6.58</v>
      </c>
      <c r="G876" s="14" t="s">
        <v>206</v>
      </c>
      <c r="H876" s="24">
        <v>13</v>
      </c>
      <c r="I876" s="24">
        <v>13</v>
      </c>
      <c r="J876" s="25">
        <f t="shared" si="30"/>
        <v>5.82300884955752</v>
      </c>
      <c r="K876" s="25">
        <f t="shared" si="31"/>
        <v>6.58</v>
      </c>
      <c r="L876" s="14"/>
    </row>
    <row r="877" customHeight="1" spans="1:12">
      <c r="A877" s="12">
        <v>6094</v>
      </c>
      <c r="B877" s="13" t="s">
        <v>1934</v>
      </c>
      <c r="C877" s="14" t="s">
        <v>1935</v>
      </c>
      <c r="D877" s="14" t="s">
        <v>21</v>
      </c>
      <c r="E877" s="14" t="s">
        <v>22</v>
      </c>
      <c r="F877" s="30">
        <v>6.11</v>
      </c>
      <c r="G877" s="14" t="s">
        <v>206</v>
      </c>
      <c r="H877" s="24">
        <v>13</v>
      </c>
      <c r="I877" s="24">
        <v>13</v>
      </c>
      <c r="J877" s="25">
        <f t="shared" si="30"/>
        <v>5.4070796460177</v>
      </c>
      <c r="K877" s="25">
        <f t="shared" si="31"/>
        <v>6.11</v>
      </c>
      <c r="L877" s="14"/>
    </row>
    <row r="878" customHeight="1" spans="1:12">
      <c r="A878" s="12">
        <v>6095</v>
      </c>
      <c r="B878" s="13" t="s">
        <v>1936</v>
      </c>
      <c r="C878" s="14" t="s">
        <v>1937</v>
      </c>
      <c r="D878" s="14" t="s">
        <v>21</v>
      </c>
      <c r="E878" s="14" t="s">
        <v>22</v>
      </c>
      <c r="F878" s="30">
        <v>5.51</v>
      </c>
      <c r="G878" s="14" t="s">
        <v>29</v>
      </c>
      <c r="H878" s="24">
        <v>13</v>
      </c>
      <c r="I878" s="24">
        <v>13</v>
      </c>
      <c r="J878" s="25">
        <f t="shared" si="30"/>
        <v>4.87610619469027</v>
      </c>
      <c r="K878" s="25">
        <f t="shared" si="31"/>
        <v>5.51</v>
      </c>
      <c r="L878" s="14"/>
    </row>
    <row r="879" customHeight="1" spans="1:12">
      <c r="A879" s="12">
        <v>6096</v>
      </c>
      <c r="B879" s="13" t="s">
        <v>1938</v>
      </c>
      <c r="C879" s="14" t="s">
        <v>1939</v>
      </c>
      <c r="D879" s="14" t="s">
        <v>1940</v>
      </c>
      <c r="E879" s="14" t="s">
        <v>414</v>
      </c>
      <c r="F879" s="30">
        <v>10.99</v>
      </c>
      <c r="G879" s="14" t="s">
        <v>248</v>
      </c>
      <c r="H879" s="24">
        <v>13</v>
      </c>
      <c r="I879" s="24">
        <v>13</v>
      </c>
      <c r="J879" s="25">
        <f t="shared" si="30"/>
        <v>9.72566371681416</v>
      </c>
      <c r="K879" s="25">
        <f t="shared" si="31"/>
        <v>10.99</v>
      </c>
      <c r="L879" s="14"/>
    </row>
    <row r="880" customHeight="1" spans="1:12">
      <c r="A880" s="12">
        <v>6097</v>
      </c>
      <c r="B880" s="13" t="s">
        <v>1941</v>
      </c>
      <c r="C880" s="14" t="s">
        <v>1942</v>
      </c>
      <c r="D880" s="14" t="s">
        <v>21</v>
      </c>
      <c r="E880" s="14" t="s">
        <v>1943</v>
      </c>
      <c r="F880" s="30">
        <v>1.58</v>
      </c>
      <c r="G880" s="14" t="s">
        <v>18</v>
      </c>
      <c r="H880" s="24">
        <v>13</v>
      </c>
      <c r="I880" s="24">
        <v>13</v>
      </c>
      <c r="J880" s="25">
        <f t="shared" si="30"/>
        <v>1.39823008849558</v>
      </c>
      <c r="K880" s="25">
        <f t="shared" si="31"/>
        <v>1.58</v>
      </c>
      <c r="L880" s="14"/>
    </row>
    <row r="881" customHeight="1" spans="1:12">
      <c r="A881" s="12">
        <v>6098</v>
      </c>
      <c r="B881" s="13" t="s">
        <v>1944</v>
      </c>
      <c r="C881" s="14" t="s">
        <v>1945</v>
      </c>
      <c r="D881" s="14" t="s">
        <v>21</v>
      </c>
      <c r="E881" s="14" t="s">
        <v>414</v>
      </c>
      <c r="F881" s="30">
        <v>0.35</v>
      </c>
      <c r="G881" s="14" t="s">
        <v>248</v>
      </c>
      <c r="H881" s="24">
        <v>13</v>
      </c>
      <c r="I881" s="24">
        <v>13</v>
      </c>
      <c r="J881" s="25">
        <f t="shared" si="30"/>
        <v>0.309734513274336</v>
      </c>
      <c r="K881" s="25">
        <f t="shared" si="31"/>
        <v>0.35</v>
      </c>
      <c r="L881" s="14"/>
    </row>
    <row r="882" customHeight="1" spans="1:12">
      <c r="A882" s="12">
        <v>6099</v>
      </c>
      <c r="B882" s="13" t="s">
        <v>1946</v>
      </c>
      <c r="C882" s="14" t="s">
        <v>1947</v>
      </c>
      <c r="D882" s="14" t="s">
        <v>21</v>
      </c>
      <c r="E882" s="14" t="s">
        <v>22</v>
      </c>
      <c r="F882" s="30">
        <v>9.86</v>
      </c>
      <c r="G882" s="14" t="s">
        <v>248</v>
      </c>
      <c r="H882" s="24">
        <v>13</v>
      </c>
      <c r="I882" s="24">
        <v>13</v>
      </c>
      <c r="J882" s="25">
        <f t="shared" si="30"/>
        <v>8.72566371681416</v>
      </c>
      <c r="K882" s="25">
        <f t="shared" si="31"/>
        <v>9.86</v>
      </c>
      <c r="L882" s="14"/>
    </row>
    <row r="883" customHeight="1" spans="1:12">
      <c r="A883" s="12">
        <v>6100</v>
      </c>
      <c r="B883" s="13" t="s">
        <v>1948</v>
      </c>
      <c r="C883" s="14" t="s">
        <v>1949</v>
      </c>
      <c r="D883" s="14" t="s">
        <v>21</v>
      </c>
      <c r="E883" s="14" t="s">
        <v>22</v>
      </c>
      <c r="F883" s="30">
        <v>11.6</v>
      </c>
      <c r="G883" s="14" t="s">
        <v>248</v>
      </c>
      <c r="H883" s="24">
        <v>13</v>
      </c>
      <c r="I883" s="24">
        <v>13</v>
      </c>
      <c r="J883" s="25">
        <f t="shared" si="30"/>
        <v>10.2654867256637</v>
      </c>
      <c r="K883" s="25">
        <f t="shared" si="31"/>
        <v>11.6</v>
      </c>
      <c r="L883" s="14"/>
    </row>
    <row r="884" customHeight="1" spans="1:12">
      <c r="A884" s="12">
        <v>6101</v>
      </c>
      <c r="B884" s="13" t="s">
        <v>1950</v>
      </c>
      <c r="C884" s="14" t="s">
        <v>1951</v>
      </c>
      <c r="D884" s="14" t="s">
        <v>21</v>
      </c>
      <c r="E884" s="14" t="s">
        <v>372</v>
      </c>
      <c r="F884" s="30">
        <v>98.6</v>
      </c>
      <c r="G884" s="14" t="s">
        <v>248</v>
      </c>
      <c r="H884" s="24">
        <v>13</v>
      </c>
      <c r="I884" s="24">
        <v>13</v>
      </c>
      <c r="J884" s="25">
        <f t="shared" si="30"/>
        <v>87.2566371681416</v>
      </c>
      <c r="K884" s="25">
        <f t="shared" si="31"/>
        <v>98.6</v>
      </c>
      <c r="L884" s="14"/>
    </row>
    <row r="885" customHeight="1" spans="1:12">
      <c r="A885" s="12">
        <v>6102</v>
      </c>
      <c r="B885" s="13" t="s">
        <v>1952</v>
      </c>
      <c r="C885" s="14" t="s">
        <v>1953</v>
      </c>
      <c r="D885" s="14" t="s">
        <v>21</v>
      </c>
      <c r="E885" s="14" t="s">
        <v>959</v>
      </c>
      <c r="F885" s="30">
        <v>13.92</v>
      </c>
      <c r="G885" s="14" t="s">
        <v>29</v>
      </c>
      <c r="H885" s="24">
        <v>13</v>
      </c>
      <c r="I885" s="24">
        <v>13</v>
      </c>
      <c r="J885" s="25">
        <f t="shared" si="30"/>
        <v>12.3185840707965</v>
      </c>
      <c r="K885" s="25">
        <f t="shared" si="31"/>
        <v>13.92</v>
      </c>
      <c r="L885" s="14"/>
    </row>
    <row r="886" customHeight="1" spans="1:12">
      <c r="A886" s="12">
        <v>6103</v>
      </c>
      <c r="B886" s="13" t="s">
        <v>1954</v>
      </c>
      <c r="C886" s="14" t="s">
        <v>1955</v>
      </c>
      <c r="D886" s="14" t="s">
        <v>21</v>
      </c>
      <c r="E886" s="14" t="s">
        <v>372</v>
      </c>
      <c r="F886" s="30">
        <v>52.2</v>
      </c>
      <c r="G886" s="14" t="s">
        <v>29</v>
      </c>
      <c r="H886" s="24">
        <v>13</v>
      </c>
      <c r="I886" s="24">
        <v>13</v>
      </c>
      <c r="J886" s="25">
        <f t="shared" si="30"/>
        <v>46.1946902654867</v>
      </c>
      <c r="K886" s="25">
        <f t="shared" si="31"/>
        <v>52.2</v>
      </c>
      <c r="L886" s="14"/>
    </row>
    <row r="887" customHeight="1" spans="1:12">
      <c r="A887" s="12">
        <v>6104</v>
      </c>
      <c r="B887" s="13" t="s">
        <v>1956</v>
      </c>
      <c r="C887" s="14" t="s">
        <v>1957</v>
      </c>
      <c r="D887" s="14" t="s">
        <v>21</v>
      </c>
      <c r="E887" s="14" t="s">
        <v>372</v>
      </c>
      <c r="F887" s="30">
        <v>11.6</v>
      </c>
      <c r="G887" s="14" t="s">
        <v>29</v>
      </c>
      <c r="H887" s="24">
        <v>13</v>
      </c>
      <c r="I887" s="24">
        <v>13</v>
      </c>
      <c r="J887" s="25">
        <f t="shared" si="30"/>
        <v>10.2654867256637</v>
      </c>
      <c r="K887" s="25">
        <f t="shared" si="31"/>
        <v>11.6</v>
      </c>
      <c r="L887" s="14"/>
    </row>
    <row r="888" customHeight="1" spans="1:12">
      <c r="A888" s="12">
        <v>6105</v>
      </c>
      <c r="B888" s="13" t="s">
        <v>1958</v>
      </c>
      <c r="C888" s="14" t="s">
        <v>1959</v>
      </c>
      <c r="D888" s="14" t="s">
        <v>21</v>
      </c>
      <c r="E888" s="14" t="s">
        <v>372</v>
      </c>
      <c r="F888" s="30">
        <v>15.08</v>
      </c>
      <c r="G888" s="14" t="s">
        <v>29</v>
      </c>
      <c r="H888" s="24">
        <v>13</v>
      </c>
      <c r="I888" s="24">
        <v>13</v>
      </c>
      <c r="J888" s="25">
        <f t="shared" si="30"/>
        <v>13.3451327433628</v>
      </c>
      <c r="K888" s="25">
        <f t="shared" si="31"/>
        <v>15.08</v>
      </c>
      <c r="L888" s="14"/>
    </row>
    <row r="889" customHeight="1" spans="1:12">
      <c r="A889" s="12">
        <v>6106</v>
      </c>
      <c r="B889" s="13" t="s">
        <v>1960</v>
      </c>
      <c r="C889" s="14" t="s">
        <v>1961</v>
      </c>
      <c r="D889" s="14" t="s">
        <v>21</v>
      </c>
      <c r="E889" s="14" t="s">
        <v>954</v>
      </c>
      <c r="F889" s="30">
        <v>3016</v>
      </c>
      <c r="G889" s="14" t="s">
        <v>29</v>
      </c>
      <c r="H889" s="24">
        <v>13</v>
      </c>
      <c r="I889" s="24">
        <v>13</v>
      </c>
      <c r="J889" s="25">
        <f t="shared" si="30"/>
        <v>2669.02654867257</v>
      </c>
      <c r="K889" s="25">
        <f t="shared" si="31"/>
        <v>3016</v>
      </c>
      <c r="L889" s="14"/>
    </row>
    <row r="890" customHeight="1" spans="1:12">
      <c r="A890" s="12">
        <v>6107</v>
      </c>
      <c r="B890" s="13" t="s">
        <v>1962</v>
      </c>
      <c r="C890" s="14" t="s">
        <v>1963</v>
      </c>
      <c r="D890" s="14" t="s">
        <v>21</v>
      </c>
      <c r="E890" s="14" t="s">
        <v>954</v>
      </c>
      <c r="F890" s="30">
        <v>6380</v>
      </c>
      <c r="G890" s="14" t="s">
        <v>29</v>
      </c>
      <c r="H890" s="24">
        <v>13</v>
      </c>
      <c r="I890" s="24">
        <v>13</v>
      </c>
      <c r="J890" s="25">
        <f t="shared" si="30"/>
        <v>5646.01769911504</v>
      </c>
      <c r="K890" s="25">
        <f t="shared" si="31"/>
        <v>6380</v>
      </c>
      <c r="L890" s="14"/>
    </row>
    <row r="891" customHeight="1" spans="1:12">
      <c r="A891" s="12">
        <v>6108</v>
      </c>
      <c r="B891" s="13" t="s">
        <v>1964</v>
      </c>
      <c r="C891" s="14" t="s">
        <v>1965</v>
      </c>
      <c r="D891" s="14" t="s">
        <v>21</v>
      </c>
      <c r="E891" s="14" t="s">
        <v>22</v>
      </c>
      <c r="F891" s="30">
        <v>5.34</v>
      </c>
      <c r="G891" s="14" t="s">
        <v>29</v>
      </c>
      <c r="H891" s="24">
        <v>13</v>
      </c>
      <c r="I891" s="24">
        <v>13</v>
      </c>
      <c r="J891" s="25">
        <f t="shared" si="30"/>
        <v>4.72566371681416</v>
      </c>
      <c r="K891" s="25">
        <f t="shared" si="31"/>
        <v>5.34</v>
      </c>
      <c r="L891" s="14"/>
    </row>
    <row r="892" customHeight="1" spans="1:12">
      <c r="A892" s="12">
        <v>6109</v>
      </c>
      <c r="B892" s="13" t="s">
        <v>1966</v>
      </c>
      <c r="C892" s="14" t="s">
        <v>1967</v>
      </c>
      <c r="D892" s="14" t="s">
        <v>1968</v>
      </c>
      <c r="E892" s="14" t="s">
        <v>954</v>
      </c>
      <c r="F892" s="30">
        <v>251.8</v>
      </c>
      <c r="G892" s="14" t="s">
        <v>18</v>
      </c>
      <c r="H892" s="24">
        <v>13</v>
      </c>
      <c r="I892" s="24">
        <v>13</v>
      </c>
      <c r="J892" s="25">
        <f t="shared" si="30"/>
        <v>222.83185840708</v>
      </c>
      <c r="K892" s="25">
        <f t="shared" si="31"/>
        <v>251.8</v>
      </c>
      <c r="L892" s="14"/>
    </row>
    <row r="893" customHeight="1" spans="1:12">
      <c r="A893" s="12">
        <v>6110</v>
      </c>
      <c r="B893" s="13" t="s">
        <v>1969</v>
      </c>
      <c r="C893" s="14" t="s">
        <v>1970</v>
      </c>
      <c r="D893" s="14" t="s">
        <v>1971</v>
      </c>
      <c r="E893" s="14" t="s">
        <v>1972</v>
      </c>
      <c r="F893" s="30">
        <v>96.7</v>
      </c>
      <c r="G893" s="14" t="s">
        <v>18</v>
      </c>
      <c r="H893" s="24">
        <v>13</v>
      </c>
      <c r="I893" s="24">
        <v>13</v>
      </c>
      <c r="J893" s="25">
        <f t="shared" si="30"/>
        <v>85.5752212389381</v>
      </c>
      <c r="K893" s="25">
        <f t="shared" si="31"/>
        <v>96.7</v>
      </c>
      <c r="L893" s="14"/>
    </row>
    <row r="894" customHeight="1" spans="1:12">
      <c r="A894" s="12">
        <v>6111</v>
      </c>
      <c r="B894" s="13" t="s">
        <v>1973</v>
      </c>
      <c r="C894" s="14" t="s">
        <v>1974</v>
      </c>
      <c r="D894" s="14" t="s">
        <v>21</v>
      </c>
      <c r="E894" s="14" t="s">
        <v>954</v>
      </c>
      <c r="F894" s="30">
        <v>1.7</v>
      </c>
      <c r="G894" s="14" t="s">
        <v>206</v>
      </c>
      <c r="H894" s="24">
        <v>13</v>
      </c>
      <c r="I894" s="24">
        <v>13</v>
      </c>
      <c r="J894" s="25">
        <f t="shared" si="30"/>
        <v>1.50442477876106</v>
      </c>
      <c r="K894" s="25">
        <f t="shared" si="31"/>
        <v>1.7</v>
      </c>
      <c r="L894" s="14"/>
    </row>
    <row r="895" customHeight="1" spans="1:12">
      <c r="A895" s="12">
        <v>6112</v>
      </c>
      <c r="B895" s="13" t="s">
        <v>1975</v>
      </c>
      <c r="C895" s="14" t="s">
        <v>1976</v>
      </c>
      <c r="D895" s="14" t="s">
        <v>21</v>
      </c>
      <c r="E895" s="14" t="s">
        <v>769</v>
      </c>
      <c r="F895" s="30">
        <v>5.85</v>
      </c>
      <c r="G895" s="14" t="s">
        <v>206</v>
      </c>
      <c r="H895" s="24">
        <v>13</v>
      </c>
      <c r="I895" s="24">
        <v>13</v>
      </c>
      <c r="J895" s="25">
        <f t="shared" si="30"/>
        <v>5.17699115044248</v>
      </c>
      <c r="K895" s="25">
        <f t="shared" si="31"/>
        <v>5.85</v>
      </c>
      <c r="L895" s="14"/>
    </row>
    <row r="896" customHeight="1" spans="1:12">
      <c r="A896" s="12">
        <v>6113</v>
      </c>
      <c r="B896" s="13" t="s">
        <v>1977</v>
      </c>
      <c r="C896" s="14" t="s">
        <v>1978</v>
      </c>
      <c r="D896" s="14" t="s">
        <v>21</v>
      </c>
      <c r="E896" s="14" t="s">
        <v>17</v>
      </c>
      <c r="F896" s="30">
        <v>1000</v>
      </c>
      <c r="G896" s="14" t="s">
        <v>206</v>
      </c>
      <c r="H896" s="24">
        <v>13</v>
      </c>
      <c r="I896" s="24">
        <v>13</v>
      </c>
      <c r="J896" s="25">
        <f t="shared" si="30"/>
        <v>884.955752212389</v>
      </c>
      <c r="K896" s="25">
        <f t="shared" si="31"/>
        <v>1000</v>
      </c>
      <c r="L896" s="14"/>
    </row>
    <row r="897" customHeight="1" spans="1:12">
      <c r="A897" s="12">
        <v>6114</v>
      </c>
      <c r="B897" s="13" t="s">
        <v>1979</v>
      </c>
      <c r="C897" s="14" t="s">
        <v>1980</v>
      </c>
      <c r="D897" s="14" t="s">
        <v>1981</v>
      </c>
      <c r="E897" s="14" t="s">
        <v>372</v>
      </c>
      <c r="F897" s="30">
        <v>35.64</v>
      </c>
      <c r="G897" s="14" t="s">
        <v>206</v>
      </c>
      <c r="H897" s="24">
        <v>13</v>
      </c>
      <c r="I897" s="24">
        <v>13</v>
      </c>
      <c r="J897" s="25">
        <f t="shared" si="30"/>
        <v>31.5398230088496</v>
      </c>
      <c r="K897" s="25">
        <f t="shared" si="31"/>
        <v>35.64</v>
      </c>
      <c r="L897" s="14"/>
    </row>
    <row r="898" customHeight="1" spans="1:12">
      <c r="A898" s="12">
        <v>6115</v>
      </c>
      <c r="B898" s="13" t="s">
        <v>1982</v>
      </c>
      <c r="C898" s="14" t="s">
        <v>1983</v>
      </c>
      <c r="D898" s="14" t="s">
        <v>1984</v>
      </c>
      <c r="E898" s="14" t="s">
        <v>414</v>
      </c>
      <c r="F898" s="30">
        <v>18820.56</v>
      </c>
      <c r="G898" s="14" t="s">
        <v>206</v>
      </c>
      <c r="H898" s="24">
        <v>13</v>
      </c>
      <c r="I898" s="24">
        <v>13</v>
      </c>
      <c r="J898" s="25">
        <f t="shared" si="30"/>
        <v>16655.3628318584</v>
      </c>
      <c r="K898" s="25">
        <f t="shared" si="31"/>
        <v>18820.56</v>
      </c>
      <c r="L898" s="14"/>
    </row>
    <row r="899" customHeight="1" spans="1:12">
      <c r="A899" s="12">
        <v>6116</v>
      </c>
      <c r="B899" s="13" t="s">
        <v>1985</v>
      </c>
      <c r="C899" s="14" t="s">
        <v>1983</v>
      </c>
      <c r="D899" s="14" t="s">
        <v>1986</v>
      </c>
      <c r="E899" s="14" t="s">
        <v>414</v>
      </c>
      <c r="F899" s="30">
        <v>25431.12</v>
      </c>
      <c r="G899" s="14" t="s">
        <v>206</v>
      </c>
      <c r="H899" s="24">
        <v>13</v>
      </c>
      <c r="I899" s="24">
        <v>13</v>
      </c>
      <c r="J899" s="25">
        <f t="shared" si="30"/>
        <v>22505.4159292035</v>
      </c>
      <c r="K899" s="25">
        <f t="shared" si="31"/>
        <v>25431.12</v>
      </c>
      <c r="L899" s="14"/>
    </row>
    <row r="900" customHeight="1" spans="1:12">
      <c r="A900" s="12">
        <v>6117</v>
      </c>
      <c r="B900" s="13" t="s">
        <v>1987</v>
      </c>
      <c r="C900" s="14" t="s">
        <v>1983</v>
      </c>
      <c r="D900" s="14" t="s">
        <v>1988</v>
      </c>
      <c r="E900" s="14" t="s">
        <v>414</v>
      </c>
      <c r="F900" s="30">
        <v>32887.8</v>
      </c>
      <c r="G900" s="14" t="s">
        <v>206</v>
      </c>
      <c r="H900" s="24">
        <v>13</v>
      </c>
      <c r="I900" s="24">
        <v>13</v>
      </c>
      <c r="J900" s="25">
        <f t="shared" si="30"/>
        <v>29104.2477876106</v>
      </c>
      <c r="K900" s="25">
        <f t="shared" si="31"/>
        <v>32887.8</v>
      </c>
      <c r="L900" s="14"/>
    </row>
    <row r="901" customHeight="1" spans="1:12">
      <c r="A901" s="12">
        <v>6118</v>
      </c>
      <c r="B901" s="13" t="s">
        <v>1989</v>
      </c>
      <c r="C901" s="14" t="s">
        <v>1983</v>
      </c>
      <c r="D901" s="14" t="s">
        <v>1990</v>
      </c>
      <c r="E901" s="14" t="s">
        <v>414</v>
      </c>
      <c r="F901" s="30">
        <v>37725.6</v>
      </c>
      <c r="G901" s="14" t="s">
        <v>206</v>
      </c>
      <c r="H901" s="24">
        <v>13</v>
      </c>
      <c r="I901" s="24">
        <v>13</v>
      </c>
      <c r="J901" s="25">
        <f t="shared" si="30"/>
        <v>33385.4867256637</v>
      </c>
      <c r="K901" s="25">
        <f t="shared" si="31"/>
        <v>37725.6</v>
      </c>
      <c r="L901" s="14"/>
    </row>
    <row r="902" customHeight="1" spans="1:12">
      <c r="A902" s="12">
        <v>6119</v>
      </c>
      <c r="B902" s="13" t="s">
        <v>1991</v>
      </c>
      <c r="C902" s="14" t="s">
        <v>1983</v>
      </c>
      <c r="D902" s="14" t="s">
        <v>1992</v>
      </c>
      <c r="E902" s="14" t="s">
        <v>414</v>
      </c>
      <c r="F902" s="30">
        <v>43273.56</v>
      </c>
      <c r="G902" s="14" t="s">
        <v>206</v>
      </c>
      <c r="H902" s="24">
        <v>13</v>
      </c>
      <c r="I902" s="24">
        <v>13</v>
      </c>
      <c r="J902" s="25">
        <f t="shared" si="30"/>
        <v>38295.185840708</v>
      </c>
      <c r="K902" s="25">
        <f t="shared" si="31"/>
        <v>43273.56</v>
      </c>
      <c r="L902" s="14"/>
    </row>
    <row r="903" customHeight="1" spans="1:12">
      <c r="A903" s="12">
        <v>6120</v>
      </c>
      <c r="B903" s="13" t="s">
        <v>1993</v>
      </c>
      <c r="C903" s="14" t="s">
        <v>1983</v>
      </c>
      <c r="D903" s="14" t="s">
        <v>1994</v>
      </c>
      <c r="E903" s="14" t="s">
        <v>414</v>
      </c>
      <c r="F903" s="30">
        <v>48821.52</v>
      </c>
      <c r="G903" s="14" t="s">
        <v>206</v>
      </c>
      <c r="H903" s="24">
        <v>13</v>
      </c>
      <c r="I903" s="24">
        <v>13</v>
      </c>
      <c r="J903" s="25">
        <f t="shared" si="30"/>
        <v>43204.8849557522</v>
      </c>
      <c r="K903" s="25">
        <f t="shared" si="31"/>
        <v>48821.52</v>
      </c>
      <c r="L903" s="14"/>
    </row>
    <row r="904" customHeight="1" spans="1:12">
      <c r="A904" s="12">
        <v>6121</v>
      </c>
      <c r="B904" s="13" t="s">
        <v>1995</v>
      </c>
      <c r="C904" s="14" t="s">
        <v>1983</v>
      </c>
      <c r="D904" s="14" t="s">
        <v>1757</v>
      </c>
      <c r="E904" s="14" t="s">
        <v>414</v>
      </c>
      <c r="F904" s="30">
        <v>59916.12</v>
      </c>
      <c r="G904" s="14" t="s">
        <v>206</v>
      </c>
      <c r="H904" s="24">
        <v>13</v>
      </c>
      <c r="I904" s="24">
        <v>13</v>
      </c>
      <c r="J904" s="25">
        <f t="shared" si="30"/>
        <v>53023.1150442478</v>
      </c>
      <c r="K904" s="25">
        <f t="shared" si="31"/>
        <v>59916.12</v>
      </c>
      <c r="L904" s="14"/>
    </row>
    <row r="905" customHeight="1" spans="1:12">
      <c r="A905" s="12">
        <v>6122</v>
      </c>
      <c r="B905" s="13" t="s">
        <v>1996</v>
      </c>
      <c r="C905" s="14" t="s">
        <v>1983</v>
      </c>
      <c r="D905" s="14" t="s">
        <v>1997</v>
      </c>
      <c r="E905" s="14" t="s">
        <v>414</v>
      </c>
      <c r="F905" s="30">
        <v>71012.04</v>
      </c>
      <c r="G905" s="14" t="s">
        <v>206</v>
      </c>
      <c r="H905" s="24">
        <v>13</v>
      </c>
      <c r="I905" s="24">
        <v>13</v>
      </c>
      <c r="J905" s="25">
        <f t="shared" si="30"/>
        <v>62842.5132743363</v>
      </c>
      <c r="K905" s="25">
        <f t="shared" si="31"/>
        <v>71012.04</v>
      </c>
      <c r="L905" s="14"/>
    </row>
    <row r="906" customHeight="1" spans="1:12">
      <c r="A906" s="12">
        <v>6123</v>
      </c>
      <c r="B906" s="13" t="s">
        <v>1998</v>
      </c>
      <c r="C906" s="14" t="s">
        <v>1999</v>
      </c>
      <c r="D906" s="14" t="s">
        <v>1984</v>
      </c>
      <c r="E906" s="14" t="s">
        <v>414</v>
      </c>
      <c r="F906" s="30">
        <v>19001.4</v>
      </c>
      <c r="G906" s="14" t="s">
        <v>206</v>
      </c>
      <c r="H906" s="24">
        <v>13</v>
      </c>
      <c r="I906" s="24">
        <v>13</v>
      </c>
      <c r="J906" s="25">
        <f t="shared" si="30"/>
        <v>16815.3982300885</v>
      </c>
      <c r="K906" s="25">
        <f t="shared" si="31"/>
        <v>19001.4</v>
      </c>
      <c r="L906" s="14"/>
    </row>
    <row r="907" customHeight="1" spans="1:12">
      <c r="A907" s="12">
        <v>6124</v>
      </c>
      <c r="B907" s="13" t="s">
        <v>2000</v>
      </c>
      <c r="C907" s="14" t="s">
        <v>1999</v>
      </c>
      <c r="D907" s="14" t="s">
        <v>1986</v>
      </c>
      <c r="E907" s="14" t="s">
        <v>414</v>
      </c>
      <c r="F907" s="30">
        <v>25684.56</v>
      </c>
      <c r="G907" s="14" t="s">
        <v>206</v>
      </c>
      <c r="H907" s="24">
        <v>13</v>
      </c>
      <c r="I907" s="24">
        <v>13</v>
      </c>
      <c r="J907" s="25">
        <f t="shared" si="30"/>
        <v>22729.6991150443</v>
      </c>
      <c r="K907" s="25">
        <f t="shared" si="31"/>
        <v>25684.56</v>
      </c>
      <c r="L907" s="14"/>
    </row>
    <row r="908" customHeight="1" spans="1:12">
      <c r="A908" s="12">
        <v>6125</v>
      </c>
      <c r="B908" s="13" t="s">
        <v>2001</v>
      </c>
      <c r="C908" s="14" t="s">
        <v>1999</v>
      </c>
      <c r="D908" s="14" t="s">
        <v>1988</v>
      </c>
      <c r="E908" s="14" t="s">
        <v>414</v>
      </c>
      <c r="F908" s="30">
        <v>33216.48</v>
      </c>
      <c r="G908" s="14" t="s">
        <v>206</v>
      </c>
      <c r="H908" s="24">
        <v>13</v>
      </c>
      <c r="I908" s="24">
        <v>13</v>
      </c>
      <c r="J908" s="25">
        <f t="shared" si="30"/>
        <v>29395.1150442478</v>
      </c>
      <c r="K908" s="25">
        <f t="shared" si="31"/>
        <v>33216.48</v>
      </c>
      <c r="L908" s="14"/>
    </row>
    <row r="909" customHeight="1" spans="1:12">
      <c r="A909" s="12">
        <v>6126</v>
      </c>
      <c r="B909" s="13" t="s">
        <v>2002</v>
      </c>
      <c r="C909" s="14" t="s">
        <v>1999</v>
      </c>
      <c r="D909" s="14" t="s">
        <v>1990</v>
      </c>
      <c r="E909" s="14" t="s">
        <v>414</v>
      </c>
      <c r="F909" s="30">
        <v>38103.12</v>
      </c>
      <c r="G909" s="14" t="s">
        <v>206</v>
      </c>
      <c r="H909" s="24">
        <v>13</v>
      </c>
      <c r="I909" s="24">
        <v>13</v>
      </c>
      <c r="J909" s="25">
        <f t="shared" si="30"/>
        <v>33719.5752212389</v>
      </c>
      <c r="K909" s="25">
        <f t="shared" si="31"/>
        <v>38103.12</v>
      </c>
      <c r="L909" s="14"/>
    </row>
    <row r="910" customHeight="1" spans="1:12">
      <c r="A910" s="12">
        <v>6127</v>
      </c>
      <c r="B910" s="13" t="s">
        <v>2003</v>
      </c>
      <c r="C910" s="14" t="s">
        <v>1999</v>
      </c>
      <c r="D910" s="14" t="s">
        <v>1992</v>
      </c>
      <c r="E910" s="14" t="s">
        <v>414</v>
      </c>
      <c r="F910" s="30">
        <v>43706.52</v>
      </c>
      <c r="G910" s="14" t="s">
        <v>206</v>
      </c>
      <c r="H910" s="24">
        <v>13</v>
      </c>
      <c r="I910" s="24">
        <v>13</v>
      </c>
      <c r="J910" s="25">
        <f t="shared" si="30"/>
        <v>38678.3362831858</v>
      </c>
      <c r="K910" s="25">
        <f t="shared" si="31"/>
        <v>43706.52</v>
      </c>
      <c r="L910" s="14"/>
    </row>
    <row r="911" customHeight="1" spans="1:12">
      <c r="A911" s="12">
        <v>6128</v>
      </c>
      <c r="B911" s="13" t="s">
        <v>2004</v>
      </c>
      <c r="C911" s="14" t="s">
        <v>1999</v>
      </c>
      <c r="D911" s="14" t="s">
        <v>1994</v>
      </c>
      <c r="E911" s="14" t="s">
        <v>414</v>
      </c>
      <c r="F911" s="30">
        <v>49308.6</v>
      </c>
      <c r="G911" s="14" t="s">
        <v>206</v>
      </c>
      <c r="H911" s="24">
        <v>13</v>
      </c>
      <c r="I911" s="24">
        <v>13</v>
      </c>
      <c r="J911" s="25">
        <f t="shared" si="30"/>
        <v>43635.9292035398</v>
      </c>
      <c r="K911" s="25">
        <f t="shared" si="31"/>
        <v>49308.6</v>
      </c>
      <c r="L911" s="14"/>
    </row>
    <row r="912" customHeight="1" spans="1:12">
      <c r="A912" s="12">
        <v>6129</v>
      </c>
      <c r="B912" s="13" t="s">
        <v>2005</v>
      </c>
      <c r="C912" s="14" t="s">
        <v>1999</v>
      </c>
      <c r="D912" s="14" t="s">
        <v>1757</v>
      </c>
      <c r="E912" s="14" t="s">
        <v>414</v>
      </c>
      <c r="F912" s="30">
        <v>60515.4</v>
      </c>
      <c r="G912" s="14" t="s">
        <v>206</v>
      </c>
      <c r="H912" s="24">
        <v>13</v>
      </c>
      <c r="I912" s="24">
        <v>13</v>
      </c>
      <c r="J912" s="25">
        <f t="shared" si="30"/>
        <v>53553.4513274336</v>
      </c>
      <c r="K912" s="25">
        <f t="shared" si="31"/>
        <v>60515.4</v>
      </c>
      <c r="L912" s="14"/>
    </row>
    <row r="913" customHeight="1" spans="1:12">
      <c r="A913" s="12">
        <v>6130</v>
      </c>
      <c r="B913" s="13" t="s">
        <v>2006</v>
      </c>
      <c r="C913" s="14" t="s">
        <v>1999</v>
      </c>
      <c r="D913" s="14" t="s">
        <v>1997</v>
      </c>
      <c r="E913" s="14" t="s">
        <v>414</v>
      </c>
      <c r="F913" s="30">
        <v>71722.2</v>
      </c>
      <c r="G913" s="14" t="s">
        <v>206</v>
      </c>
      <c r="H913" s="24">
        <v>13</v>
      </c>
      <c r="I913" s="24">
        <v>13</v>
      </c>
      <c r="J913" s="25">
        <f t="shared" si="30"/>
        <v>63470.9734513274</v>
      </c>
      <c r="K913" s="25">
        <f t="shared" si="31"/>
        <v>71722.2</v>
      </c>
      <c r="L913" s="14"/>
    </row>
    <row r="914" customHeight="1" spans="1:12">
      <c r="A914" s="12">
        <v>6131</v>
      </c>
      <c r="B914" s="13" t="s">
        <v>2007</v>
      </c>
      <c r="C914" s="14" t="s">
        <v>2008</v>
      </c>
      <c r="D914" s="14" t="s">
        <v>2009</v>
      </c>
      <c r="E914" s="14" t="s">
        <v>414</v>
      </c>
      <c r="F914" s="30">
        <v>2108.04</v>
      </c>
      <c r="G914" s="14" t="s">
        <v>206</v>
      </c>
      <c r="H914" s="24">
        <v>13</v>
      </c>
      <c r="I914" s="24">
        <v>13</v>
      </c>
      <c r="J914" s="25">
        <f t="shared" si="30"/>
        <v>1865.52212389381</v>
      </c>
      <c r="K914" s="25">
        <f t="shared" si="31"/>
        <v>2108.04</v>
      </c>
      <c r="L914" s="14"/>
    </row>
    <row r="915" customHeight="1" spans="1:12">
      <c r="A915" s="12">
        <v>6132</v>
      </c>
      <c r="B915" s="13" t="s">
        <v>2010</v>
      </c>
      <c r="C915" s="14" t="s">
        <v>2008</v>
      </c>
      <c r="D915" s="14" t="s">
        <v>2011</v>
      </c>
      <c r="E915" s="14" t="s">
        <v>414</v>
      </c>
      <c r="F915" s="30">
        <v>3301.32</v>
      </c>
      <c r="G915" s="14" t="s">
        <v>206</v>
      </c>
      <c r="H915" s="24">
        <v>13</v>
      </c>
      <c r="I915" s="24">
        <v>13</v>
      </c>
      <c r="J915" s="25">
        <f t="shared" si="30"/>
        <v>2921.52212389381</v>
      </c>
      <c r="K915" s="25">
        <f t="shared" si="31"/>
        <v>3301.32</v>
      </c>
      <c r="L915" s="14"/>
    </row>
    <row r="916" customHeight="1" spans="1:12">
      <c r="A916" s="12">
        <v>6133</v>
      </c>
      <c r="B916" s="13" t="s">
        <v>2012</v>
      </c>
      <c r="C916" s="14" t="s">
        <v>2008</v>
      </c>
      <c r="D916" s="14" t="s">
        <v>2013</v>
      </c>
      <c r="E916" s="14" t="s">
        <v>414</v>
      </c>
      <c r="F916" s="30">
        <v>4420.68</v>
      </c>
      <c r="G916" s="14" t="s">
        <v>206</v>
      </c>
      <c r="H916" s="24">
        <v>13</v>
      </c>
      <c r="I916" s="24">
        <v>13</v>
      </c>
      <c r="J916" s="25">
        <f t="shared" si="30"/>
        <v>3912.10619469027</v>
      </c>
      <c r="K916" s="25">
        <f t="shared" si="31"/>
        <v>4420.68</v>
      </c>
      <c r="L916" s="14"/>
    </row>
    <row r="917" customHeight="1" spans="1:12">
      <c r="A917" s="12">
        <v>6134</v>
      </c>
      <c r="B917" s="13" t="s">
        <v>2014</v>
      </c>
      <c r="C917" s="14" t="s">
        <v>2008</v>
      </c>
      <c r="D917" s="14" t="s">
        <v>2015</v>
      </c>
      <c r="E917" s="14" t="s">
        <v>414</v>
      </c>
      <c r="F917" s="30">
        <v>6177.6</v>
      </c>
      <c r="G917" s="14" t="s">
        <v>206</v>
      </c>
      <c r="H917" s="24">
        <v>13</v>
      </c>
      <c r="I917" s="24">
        <v>13</v>
      </c>
      <c r="J917" s="25">
        <f t="shared" si="30"/>
        <v>5466.90265486726</v>
      </c>
      <c r="K917" s="25">
        <f t="shared" si="31"/>
        <v>6177.6</v>
      </c>
      <c r="L917" s="14"/>
    </row>
    <row r="918" customHeight="1" spans="1:12">
      <c r="A918" s="12">
        <v>6135</v>
      </c>
      <c r="B918" s="13" t="s">
        <v>2016</v>
      </c>
      <c r="C918" s="14" t="s">
        <v>2008</v>
      </c>
      <c r="D918" s="14" t="s">
        <v>2017</v>
      </c>
      <c r="E918" s="14" t="s">
        <v>414</v>
      </c>
      <c r="F918" s="30">
        <v>8346.36</v>
      </c>
      <c r="G918" s="14" t="s">
        <v>206</v>
      </c>
      <c r="H918" s="24">
        <v>13</v>
      </c>
      <c r="I918" s="24">
        <v>13</v>
      </c>
      <c r="J918" s="25">
        <f t="shared" si="30"/>
        <v>7386.1592920354</v>
      </c>
      <c r="K918" s="25">
        <f t="shared" si="31"/>
        <v>8346.36</v>
      </c>
      <c r="L918" s="14"/>
    </row>
    <row r="919" customHeight="1" spans="1:12">
      <c r="A919" s="12">
        <v>6136</v>
      </c>
      <c r="B919" s="13" t="s">
        <v>2018</v>
      </c>
      <c r="C919" s="14" t="s">
        <v>2008</v>
      </c>
      <c r="D919" s="14" t="s">
        <v>2019</v>
      </c>
      <c r="E919" s="14" t="s">
        <v>414</v>
      </c>
      <c r="F919" s="30">
        <v>11093.28</v>
      </c>
      <c r="G919" s="14" t="s">
        <v>206</v>
      </c>
      <c r="H919" s="24">
        <v>13</v>
      </c>
      <c r="I919" s="24">
        <v>13</v>
      </c>
      <c r="J919" s="25">
        <f t="shared" si="30"/>
        <v>9817.06194690266</v>
      </c>
      <c r="K919" s="25">
        <f t="shared" si="31"/>
        <v>11093.28</v>
      </c>
      <c r="L919" s="14"/>
    </row>
    <row r="920" customHeight="1" spans="1:12">
      <c r="A920" s="12">
        <v>6137</v>
      </c>
      <c r="B920" s="13" t="s">
        <v>2020</v>
      </c>
      <c r="C920" s="14" t="s">
        <v>2008</v>
      </c>
      <c r="D920" s="14" t="s">
        <v>2021</v>
      </c>
      <c r="E920" s="14" t="s">
        <v>414</v>
      </c>
      <c r="F920" s="30">
        <v>18956.52</v>
      </c>
      <c r="G920" s="14" t="s">
        <v>206</v>
      </c>
      <c r="H920" s="24">
        <v>13</v>
      </c>
      <c r="I920" s="24">
        <v>13</v>
      </c>
      <c r="J920" s="25">
        <f t="shared" si="30"/>
        <v>16775.6814159292</v>
      </c>
      <c r="K920" s="25">
        <f t="shared" si="31"/>
        <v>18956.52</v>
      </c>
      <c r="L920" s="14"/>
    </row>
    <row r="921" customHeight="1" spans="1:12">
      <c r="A921" s="12">
        <v>6138</v>
      </c>
      <c r="B921" s="13" t="s">
        <v>2022</v>
      </c>
      <c r="C921" s="14" t="s">
        <v>2008</v>
      </c>
      <c r="D921" s="14" t="s">
        <v>2023</v>
      </c>
      <c r="E921" s="14" t="s">
        <v>414</v>
      </c>
      <c r="F921" s="30">
        <v>26737.92</v>
      </c>
      <c r="G921" s="14" t="s">
        <v>206</v>
      </c>
      <c r="H921" s="24">
        <v>13</v>
      </c>
      <c r="I921" s="24">
        <v>13</v>
      </c>
      <c r="J921" s="25">
        <f t="shared" ref="J921:J946" si="32">K921/(1+H921/100)</f>
        <v>23661.8761061947</v>
      </c>
      <c r="K921" s="25">
        <f t="shared" ref="K921:K946" si="33">F921</f>
        <v>26737.92</v>
      </c>
      <c r="L921" s="14"/>
    </row>
    <row r="922" customHeight="1" spans="1:12">
      <c r="A922" s="12">
        <v>6139</v>
      </c>
      <c r="B922" s="13" t="s">
        <v>2024</v>
      </c>
      <c r="C922" s="14" t="s">
        <v>2025</v>
      </c>
      <c r="D922" s="14" t="s">
        <v>21</v>
      </c>
      <c r="E922" s="14" t="s">
        <v>22</v>
      </c>
      <c r="F922" s="30">
        <v>4.985</v>
      </c>
      <c r="G922" s="14" t="s">
        <v>215</v>
      </c>
      <c r="H922" s="24">
        <v>13</v>
      </c>
      <c r="I922" s="24">
        <v>13</v>
      </c>
      <c r="J922" s="25">
        <f t="shared" si="32"/>
        <v>4.41150442477876</v>
      </c>
      <c r="K922" s="25">
        <f t="shared" si="33"/>
        <v>4.985</v>
      </c>
      <c r="L922" s="14"/>
    </row>
    <row r="923" customHeight="1" spans="1:12">
      <c r="A923" s="12">
        <v>6140</v>
      </c>
      <c r="B923" s="13" t="s">
        <v>2026</v>
      </c>
      <c r="C923" s="14" t="s">
        <v>2027</v>
      </c>
      <c r="D923" s="14" t="s">
        <v>21</v>
      </c>
      <c r="E923" s="14" t="s">
        <v>22</v>
      </c>
      <c r="F923" s="30">
        <v>397.98</v>
      </c>
      <c r="G923" s="14" t="s">
        <v>206</v>
      </c>
      <c r="H923" s="24">
        <v>13</v>
      </c>
      <c r="I923" s="24">
        <v>13</v>
      </c>
      <c r="J923" s="25">
        <f t="shared" si="32"/>
        <v>352.194690265487</v>
      </c>
      <c r="K923" s="25">
        <f t="shared" si="33"/>
        <v>397.98</v>
      </c>
      <c r="L923" s="14"/>
    </row>
    <row r="924" customHeight="1" spans="1:12">
      <c r="A924" s="12">
        <v>6141</v>
      </c>
      <c r="B924" s="17" t="s">
        <v>2028</v>
      </c>
      <c r="C924" s="14" t="s">
        <v>2029</v>
      </c>
      <c r="D924" s="14" t="s">
        <v>2030</v>
      </c>
      <c r="E924" s="14" t="s">
        <v>414</v>
      </c>
      <c r="F924" s="30">
        <v>0.58</v>
      </c>
      <c r="G924" s="14" t="s">
        <v>248</v>
      </c>
      <c r="H924" s="24">
        <v>13</v>
      </c>
      <c r="I924" s="24">
        <v>13</v>
      </c>
      <c r="J924" s="25">
        <f t="shared" si="32"/>
        <v>0.513274336283186</v>
      </c>
      <c r="K924" s="25">
        <f t="shared" si="33"/>
        <v>0.58</v>
      </c>
      <c r="L924" s="14"/>
    </row>
    <row r="925" customHeight="1" spans="1:12">
      <c r="A925" s="12">
        <v>6142</v>
      </c>
      <c r="B925" s="13" t="s">
        <v>2031</v>
      </c>
      <c r="C925" s="14" t="s">
        <v>2029</v>
      </c>
      <c r="D925" s="14" t="s">
        <v>2032</v>
      </c>
      <c r="E925" s="14" t="s">
        <v>414</v>
      </c>
      <c r="F925" s="30">
        <v>0.465</v>
      </c>
      <c r="G925" s="14" t="s">
        <v>248</v>
      </c>
      <c r="H925" s="24">
        <v>13</v>
      </c>
      <c r="I925" s="24">
        <v>13</v>
      </c>
      <c r="J925" s="25">
        <f t="shared" si="32"/>
        <v>0.411504424778761</v>
      </c>
      <c r="K925" s="25">
        <f t="shared" si="33"/>
        <v>0.465</v>
      </c>
      <c r="L925" s="14"/>
    </row>
    <row r="926" customHeight="1" spans="1:12">
      <c r="A926" s="12">
        <v>6143</v>
      </c>
      <c r="B926" s="13" t="s">
        <v>2033</v>
      </c>
      <c r="C926" s="14" t="s">
        <v>2034</v>
      </c>
      <c r="D926" s="14" t="s">
        <v>21</v>
      </c>
      <c r="E926" s="14" t="s">
        <v>769</v>
      </c>
      <c r="F926" s="30">
        <v>241.28</v>
      </c>
      <c r="G926" s="14" t="s">
        <v>29</v>
      </c>
      <c r="H926" s="24">
        <v>13</v>
      </c>
      <c r="I926" s="24">
        <v>13</v>
      </c>
      <c r="J926" s="25">
        <f t="shared" si="32"/>
        <v>213.522123893805</v>
      </c>
      <c r="K926" s="25">
        <f t="shared" si="33"/>
        <v>241.28</v>
      </c>
      <c r="L926" s="14"/>
    </row>
    <row r="927" customHeight="1" spans="1:12">
      <c r="A927" s="12">
        <v>6144</v>
      </c>
      <c r="B927" s="13" t="s">
        <v>2035</v>
      </c>
      <c r="C927" s="14" t="s">
        <v>2036</v>
      </c>
      <c r="D927" s="14" t="s">
        <v>21</v>
      </c>
      <c r="E927" s="14" t="s">
        <v>414</v>
      </c>
      <c r="F927" s="30">
        <v>628.335</v>
      </c>
      <c r="G927" s="14" t="s">
        <v>248</v>
      </c>
      <c r="H927" s="24">
        <v>13</v>
      </c>
      <c r="I927" s="24">
        <v>13</v>
      </c>
      <c r="J927" s="25">
        <f t="shared" si="32"/>
        <v>556.048672566372</v>
      </c>
      <c r="K927" s="25">
        <f t="shared" si="33"/>
        <v>628.335</v>
      </c>
      <c r="L927" s="14"/>
    </row>
    <row r="928" customHeight="1" spans="1:12">
      <c r="A928" s="12">
        <v>6145</v>
      </c>
      <c r="B928" s="13" t="s">
        <v>2037</v>
      </c>
      <c r="C928" s="14" t="s">
        <v>2038</v>
      </c>
      <c r="D928" s="14" t="s">
        <v>2039</v>
      </c>
      <c r="E928" s="14" t="s">
        <v>414</v>
      </c>
      <c r="F928" s="30">
        <v>108.49</v>
      </c>
      <c r="G928" s="14" t="s">
        <v>206</v>
      </c>
      <c r="H928" s="24">
        <v>13</v>
      </c>
      <c r="I928" s="24">
        <v>13</v>
      </c>
      <c r="J928" s="25">
        <f t="shared" si="32"/>
        <v>96.0088495575221</v>
      </c>
      <c r="K928" s="25">
        <f t="shared" si="33"/>
        <v>108.49</v>
      </c>
      <c r="L928" s="14"/>
    </row>
    <row r="929" customHeight="1" spans="1:12">
      <c r="A929" s="12">
        <v>6146</v>
      </c>
      <c r="B929" s="13" t="s">
        <v>2040</v>
      </c>
      <c r="C929" s="14" t="s">
        <v>2041</v>
      </c>
      <c r="D929" s="14" t="s">
        <v>2042</v>
      </c>
      <c r="E929" s="14" t="s">
        <v>414</v>
      </c>
      <c r="F929" s="30">
        <v>132.66</v>
      </c>
      <c r="G929" s="14" t="s">
        <v>206</v>
      </c>
      <c r="H929" s="24">
        <v>13</v>
      </c>
      <c r="I929" s="24">
        <v>13</v>
      </c>
      <c r="J929" s="25">
        <f t="shared" si="32"/>
        <v>117.398230088496</v>
      </c>
      <c r="K929" s="25">
        <f t="shared" si="33"/>
        <v>132.66</v>
      </c>
      <c r="L929" s="14"/>
    </row>
    <row r="930" customHeight="1" spans="1:12">
      <c r="A930" s="12">
        <v>6147</v>
      </c>
      <c r="B930" s="13" t="s">
        <v>2043</v>
      </c>
      <c r="C930" s="14" t="s">
        <v>2044</v>
      </c>
      <c r="D930" s="14" t="s">
        <v>2045</v>
      </c>
      <c r="E930" s="14" t="s">
        <v>414</v>
      </c>
      <c r="F930" s="30">
        <v>79.86</v>
      </c>
      <c r="G930" s="14" t="s">
        <v>248</v>
      </c>
      <c r="H930" s="24">
        <v>13</v>
      </c>
      <c r="I930" s="24">
        <v>13</v>
      </c>
      <c r="J930" s="25">
        <f t="shared" si="32"/>
        <v>70.6725663716814</v>
      </c>
      <c r="K930" s="25">
        <f t="shared" si="33"/>
        <v>79.86</v>
      </c>
      <c r="L930" s="14"/>
    </row>
    <row r="931" customHeight="1" spans="1:12">
      <c r="A931" s="12">
        <v>6148</v>
      </c>
      <c r="B931" s="13" t="s">
        <v>2046</v>
      </c>
      <c r="C931" s="14" t="s">
        <v>2047</v>
      </c>
      <c r="D931" s="14" t="s">
        <v>2048</v>
      </c>
      <c r="E931" s="14" t="s">
        <v>414</v>
      </c>
      <c r="F931" s="30">
        <v>40.98</v>
      </c>
      <c r="G931" s="14" t="s">
        <v>248</v>
      </c>
      <c r="H931" s="24">
        <v>13</v>
      </c>
      <c r="I931" s="24">
        <v>13</v>
      </c>
      <c r="J931" s="25">
        <f t="shared" si="32"/>
        <v>36.2654867256637</v>
      </c>
      <c r="K931" s="25">
        <f t="shared" si="33"/>
        <v>40.98</v>
      </c>
      <c r="L931" s="14"/>
    </row>
    <row r="932" customHeight="1" spans="1:12">
      <c r="A932" s="12">
        <v>6149</v>
      </c>
      <c r="B932" s="13" t="s">
        <v>2049</v>
      </c>
      <c r="C932" s="14" t="s">
        <v>2050</v>
      </c>
      <c r="D932" s="14" t="s">
        <v>2051</v>
      </c>
      <c r="E932" s="14" t="s">
        <v>954</v>
      </c>
      <c r="F932" s="30">
        <v>215.6</v>
      </c>
      <c r="G932" s="14" t="s">
        <v>206</v>
      </c>
      <c r="H932" s="24">
        <v>13</v>
      </c>
      <c r="I932" s="24">
        <v>13</v>
      </c>
      <c r="J932" s="25">
        <f t="shared" si="32"/>
        <v>190.796460176991</v>
      </c>
      <c r="K932" s="25">
        <f t="shared" si="33"/>
        <v>215.6</v>
      </c>
      <c r="L932" s="14"/>
    </row>
    <row r="933" customHeight="1" spans="1:12">
      <c r="A933" s="12">
        <v>6150</v>
      </c>
      <c r="B933" s="13" t="s">
        <v>2052</v>
      </c>
      <c r="C933" s="14" t="s">
        <v>2053</v>
      </c>
      <c r="D933" s="14" t="s">
        <v>2054</v>
      </c>
      <c r="E933" s="14" t="s">
        <v>414</v>
      </c>
      <c r="F933" s="30">
        <v>280.12</v>
      </c>
      <c r="G933" s="14" t="s">
        <v>248</v>
      </c>
      <c r="H933" s="24">
        <v>13</v>
      </c>
      <c r="I933" s="24">
        <v>13</v>
      </c>
      <c r="J933" s="25">
        <f t="shared" si="32"/>
        <v>247.893805309735</v>
      </c>
      <c r="K933" s="25">
        <f t="shared" si="33"/>
        <v>280.12</v>
      </c>
      <c r="L933" s="14"/>
    </row>
    <row r="934" customHeight="1" spans="1:12">
      <c r="A934" s="12">
        <v>6151</v>
      </c>
      <c r="B934" s="13" t="s">
        <v>2055</v>
      </c>
      <c r="C934" s="14" t="s">
        <v>2056</v>
      </c>
      <c r="D934" s="14" t="s">
        <v>2057</v>
      </c>
      <c r="E934" s="14" t="s">
        <v>414</v>
      </c>
      <c r="F934" s="30">
        <v>3.945</v>
      </c>
      <c r="G934" s="14" t="s">
        <v>248</v>
      </c>
      <c r="H934" s="24">
        <v>13</v>
      </c>
      <c r="I934" s="24">
        <v>13</v>
      </c>
      <c r="J934" s="25">
        <f t="shared" si="32"/>
        <v>3.49115044247788</v>
      </c>
      <c r="K934" s="25">
        <f t="shared" si="33"/>
        <v>3.945</v>
      </c>
      <c r="L934" s="14"/>
    </row>
    <row r="935" customHeight="1" spans="1:12">
      <c r="A935" s="12">
        <v>6152</v>
      </c>
      <c r="B935" s="13" t="s">
        <v>2058</v>
      </c>
      <c r="C935" s="14" t="s">
        <v>2059</v>
      </c>
      <c r="D935" s="14" t="s">
        <v>21</v>
      </c>
      <c r="E935" s="14" t="s">
        <v>235</v>
      </c>
      <c r="F935" s="30">
        <v>7.54</v>
      </c>
      <c r="G935" s="14" t="s">
        <v>248</v>
      </c>
      <c r="H935" s="24">
        <v>13</v>
      </c>
      <c r="I935" s="24">
        <v>13</v>
      </c>
      <c r="J935" s="25">
        <f t="shared" si="32"/>
        <v>6.67256637168142</v>
      </c>
      <c r="K935" s="25">
        <f t="shared" si="33"/>
        <v>7.54</v>
      </c>
      <c r="L935" s="14"/>
    </row>
    <row r="936" customHeight="1" spans="1:12">
      <c r="A936" s="12">
        <v>6153</v>
      </c>
      <c r="B936" s="13" t="s">
        <v>2060</v>
      </c>
      <c r="C936" s="14" t="s">
        <v>2061</v>
      </c>
      <c r="D936" s="14" t="s">
        <v>2062</v>
      </c>
      <c r="E936" s="14" t="s">
        <v>235</v>
      </c>
      <c r="F936" s="30">
        <v>526.2</v>
      </c>
      <c r="G936" s="14" t="s">
        <v>248</v>
      </c>
      <c r="H936" s="24">
        <v>13</v>
      </c>
      <c r="I936" s="24">
        <v>13</v>
      </c>
      <c r="J936" s="25">
        <f t="shared" si="32"/>
        <v>465.663716814159</v>
      </c>
      <c r="K936" s="25">
        <f t="shared" si="33"/>
        <v>526.2</v>
      </c>
      <c r="L936" s="14"/>
    </row>
    <row r="937" customHeight="1" spans="1:12">
      <c r="A937" s="12">
        <v>6154</v>
      </c>
      <c r="B937" s="13" t="s">
        <v>2063</v>
      </c>
      <c r="C937" s="14" t="s">
        <v>2064</v>
      </c>
      <c r="D937" s="14" t="s">
        <v>21</v>
      </c>
      <c r="E937" s="14" t="s">
        <v>1095</v>
      </c>
      <c r="F937" s="30">
        <v>70.18</v>
      </c>
      <c r="G937" s="14" t="s">
        <v>248</v>
      </c>
      <c r="H937" s="24">
        <v>13</v>
      </c>
      <c r="I937" s="24">
        <v>13</v>
      </c>
      <c r="J937" s="25">
        <f t="shared" si="32"/>
        <v>62.1061946902655</v>
      </c>
      <c r="K937" s="25">
        <f t="shared" si="33"/>
        <v>70.18</v>
      </c>
      <c r="L937" s="14"/>
    </row>
    <row r="938" customHeight="1" spans="1:12">
      <c r="A938" s="12">
        <v>6155</v>
      </c>
      <c r="B938" s="13" t="s">
        <v>2065</v>
      </c>
      <c r="C938" s="14" t="s">
        <v>2066</v>
      </c>
      <c r="D938" s="14" t="s">
        <v>21</v>
      </c>
      <c r="E938" s="14" t="s">
        <v>414</v>
      </c>
      <c r="F938" s="30">
        <v>13.26</v>
      </c>
      <c r="G938" s="14" t="s">
        <v>248</v>
      </c>
      <c r="H938" s="24">
        <v>13</v>
      </c>
      <c r="I938" s="24">
        <v>13</v>
      </c>
      <c r="J938" s="25">
        <f t="shared" si="32"/>
        <v>11.7345132743363</v>
      </c>
      <c r="K938" s="25">
        <f t="shared" si="33"/>
        <v>13.26</v>
      </c>
      <c r="L938" s="14"/>
    </row>
    <row r="939" customHeight="1" spans="1:12">
      <c r="A939" s="12">
        <v>6156</v>
      </c>
      <c r="B939" s="13" t="s">
        <v>2067</v>
      </c>
      <c r="C939" s="14" t="s">
        <v>2068</v>
      </c>
      <c r="D939" s="14" t="s">
        <v>2069</v>
      </c>
      <c r="E939" s="14" t="s">
        <v>986</v>
      </c>
      <c r="F939" s="30">
        <v>5.1</v>
      </c>
      <c r="G939" s="14" t="s">
        <v>206</v>
      </c>
      <c r="H939" s="24">
        <v>13</v>
      </c>
      <c r="I939" s="24">
        <v>13</v>
      </c>
      <c r="J939" s="25">
        <f t="shared" si="32"/>
        <v>4.51327433628319</v>
      </c>
      <c r="K939" s="25">
        <f t="shared" si="33"/>
        <v>5.1</v>
      </c>
      <c r="L939" s="14"/>
    </row>
    <row r="940" customHeight="1" spans="1:12">
      <c r="A940" s="12">
        <v>6157</v>
      </c>
      <c r="B940" s="13" t="s">
        <v>2070</v>
      </c>
      <c r="C940" s="14" t="s">
        <v>2071</v>
      </c>
      <c r="D940" s="14" t="s">
        <v>21</v>
      </c>
      <c r="E940" s="14" t="s">
        <v>954</v>
      </c>
      <c r="F940" s="30">
        <v>1980</v>
      </c>
      <c r="G940" s="14" t="s">
        <v>206</v>
      </c>
      <c r="H940" s="24">
        <v>13</v>
      </c>
      <c r="I940" s="24">
        <v>13</v>
      </c>
      <c r="J940" s="25">
        <f t="shared" si="32"/>
        <v>1752.21238938053</v>
      </c>
      <c r="K940" s="25">
        <f t="shared" si="33"/>
        <v>1980</v>
      </c>
      <c r="L940" s="14"/>
    </row>
    <row r="941" customHeight="1" spans="1:12">
      <c r="A941" s="12">
        <v>6158</v>
      </c>
      <c r="B941" s="13" t="s">
        <v>2072</v>
      </c>
      <c r="C941" s="14" t="s">
        <v>2073</v>
      </c>
      <c r="D941" s="14" t="s">
        <v>2074</v>
      </c>
      <c r="E941" s="14" t="s">
        <v>2075</v>
      </c>
      <c r="F941" s="30">
        <v>79.2</v>
      </c>
      <c r="G941" s="14" t="s">
        <v>215</v>
      </c>
      <c r="H941" s="24">
        <v>11</v>
      </c>
      <c r="I941" s="24">
        <v>11</v>
      </c>
      <c r="J941" s="25">
        <f t="shared" si="32"/>
        <v>71.3513513513514</v>
      </c>
      <c r="K941" s="25">
        <f t="shared" si="33"/>
        <v>79.2</v>
      </c>
      <c r="L941" s="14"/>
    </row>
    <row r="942" customHeight="1" spans="1:12">
      <c r="A942" s="12">
        <v>6159</v>
      </c>
      <c r="B942" s="13" t="s">
        <v>2076</v>
      </c>
      <c r="C942" s="14" t="s">
        <v>2077</v>
      </c>
      <c r="D942" s="14" t="s">
        <v>2078</v>
      </c>
      <c r="E942" s="14" t="s">
        <v>1617</v>
      </c>
      <c r="F942" s="30">
        <v>2.91</v>
      </c>
      <c r="G942" s="14" t="s">
        <v>206</v>
      </c>
      <c r="H942" s="24">
        <v>11</v>
      </c>
      <c r="I942" s="24">
        <v>11</v>
      </c>
      <c r="J942" s="25">
        <f t="shared" si="32"/>
        <v>2.62162162162162</v>
      </c>
      <c r="K942" s="25">
        <f t="shared" si="33"/>
        <v>2.91</v>
      </c>
      <c r="L942" s="14"/>
    </row>
    <row r="943" customHeight="1" spans="1:12">
      <c r="A943" s="12">
        <v>6160</v>
      </c>
      <c r="B943" s="13" t="s">
        <v>2079</v>
      </c>
      <c r="C943" s="14" t="s">
        <v>2077</v>
      </c>
      <c r="D943" s="14" t="s">
        <v>2080</v>
      </c>
      <c r="E943" s="14" t="s">
        <v>1617</v>
      </c>
      <c r="F943" s="30">
        <v>2.64</v>
      </c>
      <c r="G943" s="14" t="s">
        <v>206</v>
      </c>
      <c r="H943" s="24">
        <v>11</v>
      </c>
      <c r="I943" s="24">
        <v>11</v>
      </c>
      <c r="J943" s="25">
        <f t="shared" si="32"/>
        <v>2.37837837837838</v>
      </c>
      <c r="K943" s="25">
        <f t="shared" si="33"/>
        <v>2.64</v>
      </c>
      <c r="L943" s="14"/>
    </row>
    <row r="944" customHeight="1" spans="1:12">
      <c r="A944" s="12">
        <v>6161</v>
      </c>
      <c r="B944" s="13" t="s">
        <v>2081</v>
      </c>
      <c r="C944" s="14" t="s">
        <v>2082</v>
      </c>
      <c r="D944" s="14" t="s">
        <v>2083</v>
      </c>
      <c r="E944" s="14" t="s">
        <v>1617</v>
      </c>
      <c r="F944" s="30">
        <v>3.96</v>
      </c>
      <c r="G944" s="14" t="s">
        <v>206</v>
      </c>
      <c r="H944" s="24">
        <v>11</v>
      </c>
      <c r="I944" s="24">
        <v>11</v>
      </c>
      <c r="J944" s="25">
        <f t="shared" si="32"/>
        <v>3.56756756756757</v>
      </c>
      <c r="K944" s="25">
        <f t="shared" si="33"/>
        <v>3.96</v>
      </c>
      <c r="L944" s="14"/>
    </row>
    <row r="945" customHeight="1" spans="1:12">
      <c r="A945" s="12">
        <v>6162</v>
      </c>
      <c r="B945" s="13" t="s">
        <v>2084</v>
      </c>
      <c r="C945" s="14" t="s">
        <v>2082</v>
      </c>
      <c r="D945" s="14" t="s">
        <v>2085</v>
      </c>
      <c r="E945" s="14" t="s">
        <v>1617</v>
      </c>
      <c r="F945" s="30">
        <v>3.56</v>
      </c>
      <c r="G945" s="14" t="s">
        <v>206</v>
      </c>
      <c r="H945" s="24">
        <v>11</v>
      </c>
      <c r="I945" s="24">
        <v>11</v>
      </c>
      <c r="J945" s="25">
        <f t="shared" si="32"/>
        <v>3.20720720720721</v>
      </c>
      <c r="K945" s="25">
        <f t="shared" si="33"/>
        <v>3.56</v>
      </c>
      <c r="L945" s="14"/>
    </row>
    <row r="946" customHeight="1" spans="1:12">
      <c r="A946" s="12">
        <v>6163</v>
      </c>
      <c r="B946" s="13" t="s">
        <v>2086</v>
      </c>
      <c r="C946" s="14" t="s">
        <v>2082</v>
      </c>
      <c r="D946" s="14" t="s">
        <v>2087</v>
      </c>
      <c r="E946" s="14" t="s">
        <v>1617</v>
      </c>
      <c r="F946" s="30">
        <v>3.17</v>
      </c>
      <c r="G946" s="14" t="s">
        <v>206</v>
      </c>
      <c r="H946" s="24">
        <v>11</v>
      </c>
      <c r="I946" s="24">
        <v>11</v>
      </c>
      <c r="J946" s="25">
        <f t="shared" si="32"/>
        <v>2.85585585585586</v>
      </c>
      <c r="K946" s="25">
        <f t="shared" si="33"/>
        <v>3.17</v>
      </c>
      <c r="L946" s="14"/>
    </row>
  </sheetData>
  <autoFilter ref="A3:K946">
    <sortState ref="A3:K946">
      <sortCondition ref="B3:B6077"/>
    </sortState>
    <extLst/>
  </autoFilter>
  <sortState ref="A2:N6174">
    <sortCondition ref="A2"/>
  </sortState>
  <mergeCells count="1">
    <mergeCell ref="A2:K2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5"/>
  <sheetViews>
    <sheetView tabSelected="1" topLeftCell="A149" workbookViewId="0">
      <selection activeCell="I4" sqref="I4:I315"/>
    </sheetView>
  </sheetViews>
  <sheetFormatPr defaultColWidth="9" defaultRowHeight="12.75"/>
  <cols>
    <col min="1" max="1" width="5.14285714285714" customWidth="1"/>
    <col min="2" max="2" width="11.4285714285714" customWidth="1"/>
    <col min="3" max="3" width="22.1428571428571" customWidth="1"/>
    <col min="4" max="4" width="20.7142857142857" customWidth="1"/>
    <col min="5" max="5" width="7.14285714285714" customWidth="1"/>
    <col min="6" max="6" width="15.8571428571429" customWidth="1"/>
    <col min="7" max="7" width="15.5714285714286" hidden="1" customWidth="1"/>
    <col min="9" max="9" width="8.85714285714286" customWidth="1"/>
    <col min="11" max="12" width="12.4285714285714" customWidth="1"/>
    <col min="13" max="13" width="19.4285714285714" customWidth="1"/>
  </cols>
  <sheetData>
    <row r="1" s="1" customFormat="1" ht="14.25" customHeight="1" spans="1:12">
      <c r="A1" s="3" t="s">
        <v>2088</v>
      </c>
      <c r="B1" s="4"/>
      <c r="F1" s="5"/>
      <c r="G1" s="5"/>
      <c r="I1" s="21"/>
      <c r="J1" s="21"/>
      <c r="K1" s="22"/>
      <c r="L1" s="22"/>
    </row>
    <row r="2" s="1" customFormat="1" ht="39" customHeight="1" spans="1:12">
      <c r="A2" s="6" t="s">
        <v>2089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40.5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10" t="s">
        <v>2090</v>
      </c>
      <c r="H3" s="11" t="s">
        <v>8</v>
      </c>
      <c r="I3" s="23" t="s">
        <v>9</v>
      </c>
      <c r="J3" s="7" t="s">
        <v>10</v>
      </c>
      <c r="K3" s="9" t="s">
        <v>2091</v>
      </c>
      <c r="L3" s="9" t="s">
        <v>2092</v>
      </c>
      <c r="M3" s="9" t="s">
        <v>13</v>
      </c>
    </row>
    <row r="4" s="1" customFormat="1" ht="14.25" customHeight="1" spans="1:13">
      <c r="A4" s="12">
        <v>1</v>
      </c>
      <c r="B4" s="33" t="s">
        <v>2093</v>
      </c>
      <c r="C4" s="14" t="s">
        <v>2094</v>
      </c>
      <c r="D4" s="14" t="s">
        <v>2095</v>
      </c>
      <c r="E4" s="14" t="s">
        <v>22</v>
      </c>
      <c r="F4" s="15">
        <v>7.545</v>
      </c>
      <c r="G4" s="16">
        <v>4.18</v>
      </c>
      <c r="H4" s="14" t="s">
        <v>23</v>
      </c>
      <c r="I4" s="24">
        <v>13</v>
      </c>
      <c r="J4" s="24">
        <v>13</v>
      </c>
      <c r="K4" s="25">
        <f t="shared" ref="K4:K67" si="0">L4/(1+J4/100)</f>
        <v>6.67699115044248</v>
      </c>
      <c r="L4" s="25">
        <f t="shared" ref="L4:L67" si="1">F4</f>
        <v>7.545</v>
      </c>
      <c r="M4" s="14"/>
    </row>
    <row r="5" s="1" customFormat="1" ht="14.25" customHeight="1" spans="1:13">
      <c r="A5" s="12">
        <v>2</v>
      </c>
      <c r="B5" s="17" t="s">
        <v>2096</v>
      </c>
      <c r="C5" s="18" t="s">
        <v>2097</v>
      </c>
      <c r="D5" s="13">
        <v>0.8</v>
      </c>
      <c r="E5" s="14" t="s">
        <v>372</v>
      </c>
      <c r="F5" s="19">
        <v>299.84</v>
      </c>
      <c r="G5" s="16">
        <v>111.87</v>
      </c>
      <c r="H5" s="14" t="s">
        <v>23</v>
      </c>
      <c r="I5" s="24">
        <v>13</v>
      </c>
      <c r="J5" s="24">
        <v>13</v>
      </c>
      <c r="K5" s="25">
        <f t="shared" si="0"/>
        <v>265.345132743363</v>
      </c>
      <c r="L5" s="25">
        <f t="shared" si="1"/>
        <v>299.84</v>
      </c>
      <c r="M5" s="14"/>
    </row>
    <row r="6" s="1" customFormat="1" ht="14.25" customHeight="1" spans="1:13">
      <c r="A6" s="12">
        <v>3</v>
      </c>
      <c r="B6" s="33" t="s">
        <v>2098</v>
      </c>
      <c r="C6" s="14" t="s">
        <v>2099</v>
      </c>
      <c r="D6" s="14" t="s">
        <v>2100</v>
      </c>
      <c r="E6" s="14" t="s">
        <v>372</v>
      </c>
      <c r="F6" s="19">
        <v>21.29</v>
      </c>
      <c r="G6" s="16">
        <v>20</v>
      </c>
      <c r="H6" s="14" t="s">
        <v>23</v>
      </c>
      <c r="I6" s="24">
        <v>13</v>
      </c>
      <c r="J6" s="24">
        <v>13</v>
      </c>
      <c r="K6" s="25">
        <f t="shared" si="0"/>
        <v>18.8407079646018</v>
      </c>
      <c r="L6" s="25">
        <f t="shared" si="1"/>
        <v>21.29</v>
      </c>
      <c r="M6" s="14"/>
    </row>
    <row r="7" s="1" customFormat="1" ht="14.25" customHeight="1" spans="1:13">
      <c r="A7" s="12">
        <v>4</v>
      </c>
      <c r="B7" s="33" t="s">
        <v>2101</v>
      </c>
      <c r="C7" s="14" t="s">
        <v>2102</v>
      </c>
      <c r="D7" s="14" t="s">
        <v>2103</v>
      </c>
      <c r="E7" s="14" t="s">
        <v>372</v>
      </c>
      <c r="F7" s="15">
        <v>34.04</v>
      </c>
      <c r="G7" s="16">
        <v>38</v>
      </c>
      <c r="H7" s="14" t="s">
        <v>23</v>
      </c>
      <c r="I7" s="24">
        <v>13</v>
      </c>
      <c r="J7" s="24">
        <v>13</v>
      </c>
      <c r="K7" s="25">
        <f t="shared" si="0"/>
        <v>30.1238938053097</v>
      </c>
      <c r="L7" s="25">
        <f t="shared" si="1"/>
        <v>34.04</v>
      </c>
      <c r="M7" s="14"/>
    </row>
    <row r="8" s="1" customFormat="1" ht="14.25" customHeight="1" spans="1:13">
      <c r="A8" s="12">
        <v>5</v>
      </c>
      <c r="B8" s="17" t="s">
        <v>2104</v>
      </c>
      <c r="C8" s="18" t="s">
        <v>2105</v>
      </c>
      <c r="D8" s="14" t="s">
        <v>2106</v>
      </c>
      <c r="E8" s="14" t="s">
        <v>22</v>
      </c>
      <c r="F8" s="15">
        <v>67.32</v>
      </c>
      <c r="G8" s="16">
        <v>12.7</v>
      </c>
      <c r="H8" s="14" t="s">
        <v>23</v>
      </c>
      <c r="I8" s="24">
        <v>13</v>
      </c>
      <c r="J8" s="24">
        <v>13</v>
      </c>
      <c r="K8" s="25">
        <f t="shared" si="0"/>
        <v>59.5752212389381</v>
      </c>
      <c r="L8" s="25">
        <f t="shared" si="1"/>
        <v>67.32</v>
      </c>
      <c r="M8" s="14"/>
    </row>
    <row r="9" s="1" customFormat="1" ht="14.25" customHeight="1" spans="1:13">
      <c r="A9" s="12">
        <v>6</v>
      </c>
      <c r="B9" s="33" t="s">
        <v>2107</v>
      </c>
      <c r="C9" s="14" t="s">
        <v>2108</v>
      </c>
      <c r="D9" s="14" t="s">
        <v>2109</v>
      </c>
      <c r="E9" s="14" t="s">
        <v>468</v>
      </c>
      <c r="F9" s="15">
        <v>6.21</v>
      </c>
      <c r="G9" s="16">
        <v>4.23</v>
      </c>
      <c r="H9" s="14" t="s">
        <v>23</v>
      </c>
      <c r="I9" s="24">
        <v>13</v>
      </c>
      <c r="J9" s="24">
        <v>13</v>
      </c>
      <c r="K9" s="25">
        <f t="shared" si="0"/>
        <v>5.49557522123894</v>
      </c>
      <c r="L9" s="25">
        <f t="shared" si="1"/>
        <v>6.21</v>
      </c>
      <c r="M9" s="14"/>
    </row>
    <row r="10" s="1" customFormat="1" ht="14.25" customHeight="1" spans="1:13">
      <c r="A10" s="12">
        <v>7</v>
      </c>
      <c r="B10" s="33" t="s">
        <v>2110</v>
      </c>
      <c r="C10" s="14" t="s">
        <v>2111</v>
      </c>
      <c r="D10" s="14" t="s">
        <v>21</v>
      </c>
      <c r="E10" s="14" t="s">
        <v>22</v>
      </c>
      <c r="F10" s="15">
        <v>17.57</v>
      </c>
      <c r="G10" s="16">
        <v>32.5</v>
      </c>
      <c r="H10" s="14" t="s">
        <v>23</v>
      </c>
      <c r="I10" s="24">
        <v>13</v>
      </c>
      <c r="J10" s="24">
        <v>13</v>
      </c>
      <c r="K10" s="25">
        <f t="shared" si="0"/>
        <v>15.5486725663717</v>
      </c>
      <c r="L10" s="25">
        <f t="shared" si="1"/>
        <v>17.57</v>
      </c>
      <c r="M10" s="14"/>
    </row>
    <row r="11" s="1" customFormat="1" ht="14.25" customHeight="1" spans="1:13">
      <c r="A11" s="12">
        <v>8</v>
      </c>
      <c r="B11" s="33" t="s">
        <v>2112</v>
      </c>
      <c r="C11" s="14" t="s">
        <v>2113</v>
      </c>
      <c r="D11" s="14" t="s">
        <v>21</v>
      </c>
      <c r="E11" s="14" t="s">
        <v>22</v>
      </c>
      <c r="F11" s="15">
        <v>7.84</v>
      </c>
      <c r="G11" s="20">
        <v>4.32</v>
      </c>
      <c r="H11" s="14" t="s">
        <v>23</v>
      </c>
      <c r="I11" s="24">
        <v>13</v>
      </c>
      <c r="J11" s="24">
        <v>13</v>
      </c>
      <c r="K11" s="25">
        <f t="shared" si="0"/>
        <v>6.93805309734513</v>
      </c>
      <c r="L11" s="25">
        <f t="shared" si="1"/>
        <v>7.84</v>
      </c>
      <c r="M11" s="14"/>
    </row>
    <row r="12" s="1" customFormat="1" ht="14.25" customHeight="1" spans="1:13">
      <c r="A12" s="12">
        <v>9</v>
      </c>
      <c r="B12" s="33" t="s">
        <v>2114</v>
      </c>
      <c r="C12" s="14" t="s">
        <v>2115</v>
      </c>
      <c r="D12" s="14" t="s">
        <v>21</v>
      </c>
      <c r="E12" s="14" t="s">
        <v>372</v>
      </c>
      <c r="F12" s="15">
        <v>2.625</v>
      </c>
      <c r="G12" s="16">
        <v>2.1</v>
      </c>
      <c r="H12" s="14" t="s">
        <v>23</v>
      </c>
      <c r="I12" s="24">
        <v>13</v>
      </c>
      <c r="J12" s="24">
        <v>13</v>
      </c>
      <c r="K12" s="25">
        <f t="shared" si="0"/>
        <v>2.32300884955752</v>
      </c>
      <c r="L12" s="25">
        <f t="shared" si="1"/>
        <v>2.625</v>
      </c>
      <c r="M12" s="14"/>
    </row>
    <row r="13" s="1" customFormat="1" ht="14.25" customHeight="1" spans="1:13">
      <c r="A13" s="12">
        <v>10</v>
      </c>
      <c r="B13" s="33" t="s">
        <v>2116</v>
      </c>
      <c r="C13" s="14" t="s">
        <v>2117</v>
      </c>
      <c r="D13" s="14" t="s">
        <v>21</v>
      </c>
      <c r="E13" s="14" t="s">
        <v>414</v>
      </c>
      <c r="F13" s="15">
        <v>44.49375</v>
      </c>
      <c r="G13" s="16">
        <v>0.2</v>
      </c>
      <c r="H13" s="14" t="s">
        <v>23</v>
      </c>
      <c r="I13" s="24">
        <v>13</v>
      </c>
      <c r="J13" s="24">
        <v>13</v>
      </c>
      <c r="K13" s="25">
        <f t="shared" si="0"/>
        <v>39.375</v>
      </c>
      <c r="L13" s="25">
        <f t="shared" si="1"/>
        <v>44.49375</v>
      </c>
      <c r="M13" s="14"/>
    </row>
    <row r="14" s="1" customFormat="1" ht="14.25" customHeight="1" spans="1:13">
      <c r="A14" s="12">
        <v>11</v>
      </c>
      <c r="B14" s="33" t="s">
        <v>2118</v>
      </c>
      <c r="C14" s="14" t="s">
        <v>2119</v>
      </c>
      <c r="D14" s="14" t="s">
        <v>21</v>
      </c>
      <c r="E14" s="14" t="s">
        <v>22</v>
      </c>
      <c r="F14" s="15">
        <v>46.2</v>
      </c>
      <c r="G14" s="16">
        <v>26.63</v>
      </c>
      <c r="H14" s="14" t="s">
        <v>23</v>
      </c>
      <c r="I14" s="24">
        <v>13</v>
      </c>
      <c r="J14" s="24">
        <v>13</v>
      </c>
      <c r="K14" s="25">
        <f t="shared" si="0"/>
        <v>40.8849557522124</v>
      </c>
      <c r="L14" s="25">
        <f t="shared" si="1"/>
        <v>46.2</v>
      </c>
      <c r="M14" s="14"/>
    </row>
    <row r="15" s="1" customFormat="1" ht="14.25" customHeight="1" spans="1:13">
      <c r="A15" s="12">
        <v>12</v>
      </c>
      <c r="B15" s="17" t="s">
        <v>2120</v>
      </c>
      <c r="C15" s="18" t="s">
        <v>2121</v>
      </c>
      <c r="D15" s="14" t="s">
        <v>21</v>
      </c>
      <c r="E15" s="14" t="s">
        <v>414</v>
      </c>
      <c r="F15" s="15">
        <v>30.25575</v>
      </c>
      <c r="G15" s="16">
        <v>0.03</v>
      </c>
      <c r="H15" s="14" t="s">
        <v>23</v>
      </c>
      <c r="I15" s="24">
        <v>13</v>
      </c>
      <c r="J15" s="24">
        <v>13</v>
      </c>
      <c r="K15" s="25">
        <f t="shared" si="0"/>
        <v>26.775</v>
      </c>
      <c r="L15" s="25">
        <f t="shared" si="1"/>
        <v>30.25575</v>
      </c>
      <c r="M15" s="14"/>
    </row>
    <row r="16" s="1" customFormat="1" ht="14.25" customHeight="1" spans="1:13">
      <c r="A16" s="12">
        <v>13</v>
      </c>
      <c r="B16" s="33" t="s">
        <v>2122</v>
      </c>
      <c r="C16" s="14" t="s">
        <v>2123</v>
      </c>
      <c r="D16" s="14" t="s">
        <v>2124</v>
      </c>
      <c r="E16" s="14" t="s">
        <v>414</v>
      </c>
      <c r="F16" s="15">
        <v>19.38</v>
      </c>
      <c r="G16" s="16">
        <v>22.5</v>
      </c>
      <c r="H16" s="14" t="s">
        <v>23</v>
      </c>
      <c r="I16" s="24">
        <v>13</v>
      </c>
      <c r="J16" s="24">
        <v>13</v>
      </c>
      <c r="K16" s="25">
        <f t="shared" si="0"/>
        <v>17.1504424778761</v>
      </c>
      <c r="L16" s="25">
        <f t="shared" si="1"/>
        <v>19.38</v>
      </c>
      <c r="M16" s="14"/>
    </row>
    <row r="17" s="1" customFormat="1" ht="14.25" customHeight="1" spans="1:13">
      <c r="A17" s="12">
        <v>14</v>
      </c>
      <c r="B17" s="33" t="s">
        <v>2125</v>
      </c>
      <c r="C17" s="14" t="s">
        <v>2126</v>
      </c>
      <c r="D17" s="14" t="s">
        <v>2127</v>
      </c>
      <c r="E17" s="14" t="s">
        <v>266</v>
      </c>
      <c r="F17" s="15">
        <v>3.96</v>
      </c>
      <c r="G17" s="16">
        <v>3</v>
      </c>
      <c r="H17" s="14" t="s">
        <v>23</v>
      </c>
      <c r="I17" s="24">
        <v>13</v>
      </c>
      <c r="J17" s="24">
        <v>13</v>
      </c>
      <c r="K17" s="25">
        <f t="shared" si="0"/>
        <v>3.50442477876106</v>
      </c>
      <c r="L17" s="25">
        <f t="shared" si="1"/>
        <v>3.96</v>
      </c>
      <c r="M17" s="14"/>
    </row>
    <row r="18" s="1" customFormat="1" ht="14.25" customHeight="1" spans="1:13">
      <c r="A18" s="12">
        <v>15</v>
      </c>
      <c r="B18" s="33" t="s">
        <v>2128</v>
      </c>
      <c r="C18" s="14" t="s">
        <v>2129</v>
      </c>
      <c r="D18" s="14" t="s">
        <v>2130</v>
      </c>
      <c r="E18" s="14" t="s">
        <v>414</v>
      </c>
      <c r="F18" s="15">
        <v>0.66</v>
      </c>
      <c r="G18" s="16">
        <v>0.5</v>
      </c>
      <c r="H18" s="14" t="s">
        <v>23</v>
      </c>
      <c r="I18" s="24">
        <v>13</v>
      </c>
      <c r="J18" s="24">
        <v>13</v>
      </c>
      <c r="K18" s="25">
        <f t="shared" si="0"/>
        <v>0.584070796460177</v>
      </c>
      <c r="L18" s="25">
        <f t="shared" si="1"/>
        <v>0.66</v>
      </c>
      <c r="M18" s="14"/>
    </row>
    <row r="19" s="1" customFormat="1" ht="14.25" customHeight="1" spans="1:13">
      <c r="A19" s="12">
        <v>16</v>
      </c>
      <c r="B19" s="33" t="s">
        <v>2131</v>
      </c>
      <c r="C19" s="14" t="s">
        <v>2132</v>
      </c>
      <c r="D19" s="14" t="s">
        <v>21</v>
      </c>
      <c r="E19" s="14" t="s">
        <v>414</v>
      </c>
      <c r="F19" s="15">
        <v>2.38</v>
      </c>
      <c r="G19" s="16">
        <v>1.8</v>
      </c>
      <c r="H19" s="14" t="s">
        <v>23</v>
      </c>
      <c r="I19" s="24">
        <v>13</v>
      </c>
      <c r="J19" s="24">
        <v>13</v>
      </c>
      <c r="K19" s="25">
        <f t="shared" si="0"/>
        <v>2.10619469026549</v>
      </c>
      <c r="L19" s="25">
        <f t="shared" si="1"/>
        <v>2.38</v>
      </c>
      <c r="M19" s="14"/>
    </row>
    <row r="20" s="1" customFormat="1" ht="14.25" customHeight="1" spans="1:13">
      <c r="A20" s="12">
        <v>17</v>
      </c>
      <c r="B20" s="33" t="s">
        <v>2133</v>
      </c>
      <c r="C20" s="14" t="s">
        <v>2134</v>
      </c>
      <c r="D20" s="14" t="s">
        <v>21</v>
      </c>
      <c r="E20" s="14" t="s">
        <v>414</v>
      </c>
      <c r="F20" s="15">
        <v>1.58</v>
      </c>
      <c r="G20" s="16">
        <v>1</v>
      </c>
      <c r="H20" s="14" t="s">
        <v>23</v>
      </c>
      <c r="I20" s="24">
        <v>13</v>
      </c>
      <c r="J20" s="24">
        <v>13</v>
      </c>
      <c r="K20" s="25">
        <f t="shared" si="0"/>
        <v>1.39823008849558</v>
      </c>
      <c r="L20" s="25">
        <f t="shared" si="1"/>
        <v>1.58</v>
      </c>
      <c r="M20" s="14"/>
    </row>
    <row r="21" s="1" customFormat="1" ht="14.25" customHeight="1" spans="1:13">
      <c r="A21" s="12">
        <v>18</v>
      </c>
      <c r="B21" s="33" t="s">
        <v>2135</v>
      </c>
      <c r="C21" s="14" t="s">
        <v>2136</v>
      </c>
      <c r="D21" s="14" t="s">
        <v>21</v>
      </c>
      <c r="E21" s="14" t="s">
        <v>414</v>
      </c>
      <c r="F21" s="15">
        <v>1.2</v>
      </c>
      <c r="G21" s="16">
        <v>1.2</v>
      </c>
      <c r="H21" s="14" t="s">
        <v>23</v>
      </c>
      <c r="I21" s="24">
        <v>13</v>
      </c>
      <c r="J21" s="24">
        <v>13</v>
      </c>
      <c r="K21" s="25">
        <f t="shared" si="0"/>
        <v>1.06194690265487</v>
      </c>
      <c r="L21" s="25">
        <f t="shared" si="1"/>
        <v>1.2</v>
      </c>
      <c r="M21" s="14"/>
    </row>
    <row r="22" s="1" customFormat="1" ht="14.25" customHeight="1" spans="1:13">
      <c r="A22" s="12">
        <v>19</v>
      </c>
      <c r="B22" s="33" t="s">
        <v>2137</v>
      </c>
      <c r="C22" s="14" t="s">
        <v>2138</v>
      </c>
      <c r="D22" s="14" t="s">
        <v>21</v>
      </c>
      <c r="E22" s="14" t="s">
        <v>22</v>
      </c>
      <c r="F22" s="15">
        <v>112.2</v>
      </c>
      <c r="G22" s="16">
        <v>35</v>
      </c>
      <c r="H22" s="14" t="s">
        <v>23</v>
      </c>
      <c r="I22" s="24">
        <v>13</v>
      </c>
      <c r="J22" s="24">
        <v>13</v>
      </c>
      <c r="K22" s="25">
        <f t="shared" si="0"/>
        <v>99.2920353982301</v>
      </c>
      <c r="L22" s="25">
        <f t="shared" si="1"/>
        <v>112.2</v>
      </c>
      <c r="M22" s="14"/>
    </row>
    <row r="23" s="1" customFormat="1" ht="14.25" customHeight="1" spans="1:13">
      <c r="A23" s="12">
        <v>20</v>
      </c>
      <c r="B23" s="33" t="s">
        <v>2139</v>
      </c>
      <c r="C23" s="14" t="s">
        <v>2140</v>
      </c>
      <c r="D23" s="14" t="s">
        <v>21</v>
      </c>
      <c r="E23" s="14" t="s">
        <v>414</v>
      </c>
      <c r="F23" s="15">
        <v>0.34</v>
      </c>
      <c r="G23" s="16">
        <v>0.25</v>
      </c>
      <c r="H23" s="14" t="s">
        <v>23</v>
      </c>
      <c r="I23" s="24">
        <v>13</v>
      </c>
      <c r="J23" s="24">
        <v>13</v>
      </c>
      <c r="K23" s="25">
        <f t="shared" si="0"/>
        <v>0.300884955752212</v>
      </c>
      <c r="L23" s="25">
        <f t="shared" si="1"/>
        <v>0.34</v>
      </c>
      <c r="M23" s="14"/>
    </row>
    <row r="24" s="1" customFormat="1" ht="14.25" customHeight="1" spans="1:13">
      <c r="A24" s="12">
        <v>21</v>
      </c>
      <c r="B24" s="33" t="s">
        <v>2141</v>
      </c>
      <c r="C24" s="14" t="s">
        <v>2142</v>
      </c>
      <c r="D24" s="14" t="s">
        <v>425</v>
      </c>
      <c r="E24" s="14" t="s">
        <v>22</v>
      </c>
      <c r="F24" s="15">
        <v>11.88</v>
      </c>
      <c r="G24" s="16">
        <v>9</v>
      </c>
      <c r="H24" s="14" t="s">
        <v>23</v>
      </c>
      <c r="I24" s="24">
        <v>13</v>
      </c>
      <c r="J24" s="24">
        <v>13</v>
      </c>
      <c r="K24" s="25">
        <f t="shared" si="0"/>
        <v>10.5132743362832</v>
      </c>
      <c r="L24" s="25">
        <f t="shared" si="1"/>
        <v>11.88</v>
      </c>
      <c r="M24" s="14"/>
    </row>
    <row r="25" s="1" customFormat="1" ht="14.25" customHeight="1" spans="1:13">
      <c r="A25" s="12">
        <v>22</v>
      </c>
      <c r="B25" s="33" t="s">
        <v>2143</v>
      </c>
      <c r="C25" s="14" t="s">
        <v>2142</v>
      </c>
      <c r="D25" s="14" t="s">
        <v>427</v>
      </c>
      <c r="E25" s="14" t="s">
        <v>22</v>
      </c>
      <c r="F25" s="15">
        <v>15.84</v>
      </c>
      <c r="G25" s="16">
        <v>12</v>
      </c>
      <c r="H25" s="14" t="s">
        <v>23</v>
      </c>
      <c r="I25" s="24">
        <v>13</v>
      </c>
      <c r="J25" s="24">
        <v>13</v>
      </c>
      <c r="K25" s="25">
        <f t="shared" si="0"/>
        <v>14.0176991150442</v>
      </c>
      <c r="L25" s="25">
        <f t="shared" si="1"/>
        <v>15.84</v>
      </c>
      <c r="M25" s="14"/>
    </row>
    <row r="26" s="1" customFormat="1" ht="14.25" customHeight="1" spans="1:13">
      <c r="A26" s="12">
        <v>23</v>
      </c>
      <c r="B26" s="33" t="s">
        <v>2144</v>
      </c>
      <c r="C26" s="14" t="s">
        <v>2145</v>
      </c>
      <c r="D26" s="14" t="s">
        <v>21</v>
      </c>
      <c r="E26" s="14" t="s">
        <v>414</v>
      </c>
      <c r="F26" s="15">
        <v>7.67</v>
      </c>
      <c r="G26" s="16">
        <v>5.81</v>
      </c>
      <c r="H26" s="14" t="s">
        <v>23</v>
      </c>
      <c r="I26" s="24">
        <v>13</v>
      </c>
      <c r="J26" s="24">
        <v>13</v>
      </c>
      <c r="K26" s="25">
        <f t="shared" si="0"/>
        <v>6.78761061946903</v>
      </c>
      <c r="L26" s="25">
        <f t="shared" si="1"/>
        <v>7.67</v>
      </c>
      <c r="M26" s="14"/>
    </row>
    <row r="27" s="1" customFormat="1" ht="14.25" customHeight="1" spans="1:13">
      <c r="A27" s="12">
        <v>24</v>
      </c>
      <c r="B27" s="33" t="s">
        <v>2146</v>
      </c>
      <c r="C27" s="14" t="s">
        <v>2147</v>
      </c>
      <c r="D27" s="14" t="s">
        <v>21</v>
      </c>
      <c r="E27" s="14" t="s">
        <v>414</v>
      </c>
      <c r="F27" s="15">
        <v>7.085</v>
      </c>
      <c r="G27" s="20">
        <v>3</v>
      </c>
      <c r="H27" s="14" t="s">
        <v>23</v>
      </c>
      <c r="I27" s="24">
        <v>13</v>
      </c>
      <c r="J27" s="24">
        <v>13</v>
      </c>
      <c r="K27" s="25">
        <f t="shared" si="0"/>
        <v>6.26991150442478</v>
      </c>
      <c r="L27" s="25">
        <f t="shared" si="1"/>
        <v>7.085</v>
      </c>
      <c r="M27" s="14"/>
    </row>
    <row r="28" s="1" customFormat="1" ht="14.25" customHeight="1" spans="1:13">
      <c r="A28" s="12">
        <v>25</v>
      </c>
      <c r="B28" s="33" t="s">
        <v>2148</v>
      </c>
      <c r="C28" s="14" t="s">
        <v>2149</v>
      </c>
      <c r="D28" s="14" t="s">
        <v>2150</v>
      </c>
      <c r="E28" s="14" t="s">
        <v>986</v>
      </c>
      <c r="F28" s="15">
        <v>15.84</v>
      </c>
      <c r="G28" s="16">
        <v>12</v>
      </c>
      <c r="H28" s="14" t="s">
        <v>23</v>
      </c>
      <c r="I28" s="24">
        <v>13</v>
      </c>
      <c r="J28" s="24">
        <v>13</v>
      </c>
      <c r="K28" s="25">
        <f t="shared" si="0"/>
        <v>14.0176991150442</v>
      </c>
      <c r="L28" s="25">
        <f t="shared" si="1"/>
        <v>15.84</v>
      </c>
      <c r="M28" s="14"/>
    </row>
    <row r="29" s="1" customFormat="1" ht="14.25" customHeight="1" spans="1:13">
      <c r="A29" s="12">
        <v>26</v>
      </c>
      <c r="B29" s="33" t="s">
        <v>2151</v>
      </c>
      <c r="C29" s="14" t="s">
        <v>2152</v>
      </c>
      <c r="D29" s="14" t="s">
        <v>21</v>
      </c>
      <c r="E29" s="14" t="s">
        <v>414</v>
      </c>
      <c r="F29" s="15">
        <v>19.8</v>
      </c>
      <c r="G29" s="16">
        <v>15</v>
      </c>
      <c r="H29" s="14" t="s">
        <v>23</v>
      </c>
      <c r="I29" s="24">
        <v>13</v>
      </c>
      <c r="J29" s="24">
        <v>13</v>
      </c>
      <c r="K29" s="25">
        <f t="shared" si="0"/>
        <v>17.5221238938053</v>
      </c>
      <c r="L29" s="25">
        <f t="shared" si="1"/>
        <v>19.8</v>
      </c>
      <c r="M29" s="14"/>
    </row>
    <row r="30" s="1" customFormat="1" ht="14.25" customHeight="1" spans="1:13">
      <c r="A30" s="12">
        <v>27</v>
      </c>
      <c r="B30" s="33" t="s">
        <v>2153</v>
      </c>
      <c r="C30" s="14" t="s">
        <v>2154</v>
      </c>
      <c r="D30" s="14" t="s">
        <v>21</v>
      </c>
      <c r="E30" s="14" t="s">
        <v>414</v>
      </c>
      <c r="F30" s="15">
        <v>42.26</v>
      </c>
      <c r="G30" s="16">
        <v>40</v>
      </c>
      <c r="H30" s="14" t="s">
        <v>23</v>
      </c>
      <c r="I30" s="24">
        <v>13</v>
      </c>
      <c r="J30" s="24">
        <v>13</v>
      </c>
      <c r="K30" s="25">
        <f t="shared" si="0"/>
        <v>37.3982300884956</v>
      </c>
      <c r="L30" s="25">
        <f t="shared" si="1"/>
        <v>42.26</v>
      </c>
      <c r="M30" s="14"/>
    </row>
    <row r="31" s="1" customFormat="1" ht="14.25" customHeight="1" spans="1:13">
      <c r="A31" s="12">
        <v>28</v>
      </c>
      <c r="B31" s="33" t="s">
        <v>2155</v>
      </c>
      <c r="C31" s="14" t="s">
        <v>2156</v>
      </c>
      <c r="D31" s="14" t="s">
        <v>2157</v>
      </c>
      <c r="E31" s="14" t="s">
        <v>22</v>
      </c>
      <c r="F31" s="15">
        <v>8.385</v>
      </c>
      <c r="G31" s="16">
        <v>6.53</v>
      </c>
      <c r="H31" s="14" t="s">
        <v>23</v>
      </c>
      <c r="I31" s="24">
        <v>13</v>
      </c>
      <c r="J31" s="24">
        <v>13</v>
      </c>
      <c r="K31" s="25">
        <f t="shared" si="0"/>
        <v>7.42035398230089</v>
      </c>
      <c r="L31" s="25">
        <f t="shared" si="1"/>
        <v>8.385</v>
      </c>
      <c r="M31" s="14"/>
    </row>
    <row r="32" s="1" customFormat="1" ht="14.25" customHeight="1" spans="1:13">
      <c r="A32" s="12">
        <v>29</v>
      </c>
      <c r="B32" s="33" t="s">
        <v>2158</v>
      </c>
      <c r="C32" s="14" t="s">
        <v>2159</v>
      </c>
      <c r="D32" s="14" t="s">
        <v>21</v>
      </c>
      <c r="E32" s="14" t="s">
        <v>22</v>
      </c>
      <c r="F32" s="15">
        <v>31.58</v>
      </c>
      <c r="G32" s="16">
        <v>52.26</v>
      </c>
      <c r="H32" s="14" t="s">
        <v>23</v>
      </c>
      <c r="I32" s="24">
        <v>13</v>
      </c>
      <c r="J32" s="24">
        <v>13</v>
      </c>
      <c r="K32" s="25">
        <f t="shared" si="0"/>
        <v>27.9469026548673</v>
      </c>
      <c r="L32" s="25">
        <f t="shared" si="1"/>
        <v>31.58</v>
      </c>
      <c r="M32" s="14"/>
    </row>
    <row r="33" s="1" customFormat="1" ht="14.25" customHeight="1" spans="1:13">
      <c r="A33" s="12">
        <v>30</v>
      </c>
      <c r="B33" s="33" t="s">
        <v>2160</v>
      </c>
      <c r="C33" s="14" t="s">
        <v>2161</v>
      </c>
      <c r="D33" s="14" t="s">
        <v>21</v>
      </c>
      <c r="E33" s="14" t="s">
        <v>959</v>
      </c>
      <c r="F33" s="15">
        <v>93.72</v>
      </c>
      <c r="G33" s="16">
        <v>16.08</v>
      </c>
      <c r="H33" s="14" t="s">
        <v>23</v>
      </c>
      <c r="I33" s="24">
        <v>13</v>
      </c>
      <c r="J33" s="24">
        <v>13</v>
      </c>
      <c r="K33" s="25">
        <f t="shared" si="0"/>
        <v>82.9380530973451</v>
      </c>
      <c r="L33" s="25">
        <f t="shared" si="1"/>
        <v>93.72</v>
      </c>
      <c r="M33" s="14"/>
    </row>
    <row r="34" s="1" customFormat="1" ht="14.25" customHeight="1" spans="1:13">
      <c r="A34" s="12">
        <v>31</v>
      </c>
      <c r="B34" s="33" t="s">
        <v>2162</v>
      </c>
      <c r="C34" s="14" t="s">
        <v>2163</v>
      </c>
      <c r="D34" s="14" t="s">
        <v>2164</v>
      </c>
      <c r="E34" s="14" t="s">
        <v>915</v>
      </c>
      <c r="F34" s="15">
        <v>0.26</v>
      </c>
      <c r="G34" s="16">
        <v>0.41</v>
      </c>
      <c r="H34" s="14" t="s">
        <v>23</v>
      </c>
      <c r="I34" s="24">
        <v>13</v>
      </c>
      <c r="J34" s="24">
        <v>13</v>
      </c>
      <c r="K34" s="25">
        <f t="shared" si="0"/>
        <v>0.230088495575221</v>
      </c>
      <c r="L34" s="25">
        <f t="shared" si="1"/>
        <v>0.26</v>
      </c>
      <c r="M34" s="14"/>
    </row>
    <row r="35" s="1" customFormat="1" ht="14.25" customHeight="1" spans="1:13">
      <c r="A35" s="12">
        <v>32</v>
      </c>
      <c r="B35" s="33" t="s">
        <v>2165</v>
      </c>
      <c r="C35" s="14" t="s">
        <v>2166</v>
      </c>
      <c r="D35" s="14" t="s">
        <v>21</v>
      </c>
      <c r="E35" s="14" t="s">
        <v>915</v>
      </c>
      <c r="F35" s="15">
        <v>0.38</v>
      </c>
      <c r="G35" s="16">
        <v>0.7</v>
      </c>
      <c r="H35" s="14" t="s">
        <v>23</v>
      </c>
      <c r="I35" s="24">
        <v>13</v>
      </c>
      <c r="J35" s="24">
        <v>13</v>
      </c>
      <c r="K35" s="25">
        <f t="shared" si="0"/>
        <v>0.336283185840708</v>
      </c>
      <c r="L35" s="25">
        <f t="shared" si="1"/>
        <v>0.38</v>
      </c>
      <c r="M35" s="14"/>
    </row>
    <row r="36" s="1" customFormat="1" ht="14.25" customHeight="1" spans="1:13">
      <c r="A36" s="12">
        <v>33</v>
      </c>
      <c r="B36" s="33" t="s">
        <v>2167</v>
      </c>
      <c r="C36" s="14" t="s">
        <v>2168</v>
      </c>
      <c r="D36" s="14" t="s">
        <v>2169</v>
      </c>
      <c r="E36" s="14" t="s">
        <v>915</v>
      </c>
      <c r="F36" s="15">
        <v>1.167</v>
      </c>
      <c r="G36" s="16">
        <v>0.7</v>
      </c>
      <c r="H36" s="14" t="s">
        <v>23</v>
      </c>
      <c r="I36" s="24">
        <v>13</v>
      </c>
      <c r="J36" s="24">
        <v>13</v>
      </c>
      <c r="K36" s="25">
        <f t="shared" si="0"/>
        <v>1.03274336283186</v>
      </c>
      <c r="L36" s="25">
        <f t="shared" si="1"/>
        <v>1.167</v>
      </c>
      <c r="M36" s="14"/>
    </row>
    <row r="37" s="1" customFormat="1" ht="14.25" customHeight="1" spans="1:13">
      <c r="A37" s="12">
        <v>34</v>
      </c>
      <c r="B37" s="33" t="s">
        <v>2170</v>
      </c>
      <c r="C37" s="14" t="s">
        <v>2171</v>
      </c>
      <c r="D37" s="14" t="s">
        <v>2164</v>
      </c>
      <c r="E37" s="14" t="s">
        <v>915</v>
      </c>
      <c r="F37" s="15">
        <v>1.18</v>
      </c>
      <c r="G37" s="16">
        <v>1</v>
      </c>
      <c r="H37" s="14" t="s">
        <v>23</v>
      </c>
      <c r="I37" s="24">
        <v>13</v>
      </c>
      <c r="J37" s="24">
        <v>13</v>
      </c>
      <c r="K37" s="25">
        <f t="shared" si="0"/>
        <v>1.04424778761062</v>
      </c>
      <c r="L37" s="25">
        <f t="shared" si="1"/>
        <v>1.18</v>
      </c>
      <c r="M37" s="14"/>
    </row>
    <row r="38" s="1" customFormat="1" ht="14.25" customHeight="1" spans="1:13">
      <c r="A38" s="12">
        <v>35</v>
      </c>
      <c r="B38" s="33" t="s">
        <v>2172</v>
      </c>
      <c r="C38" s="14" t="s">
        <v>2173</v>
      </c>
      <c r="D38" s="14" t="s">
        <v>21</v>
      </c>
      <c r="E38" s="14" t="s">
        <v>22</v>
      </c>
      <c r="F38" s="15">
        <v>9.24</v>
      </c>
      <c r="G38" s="16">
        <v>7</v>
      </c>
      <c r="H38" s="14" t="s">
        <v>23</v>
      </c>
      <c r="I38" s="24">
        <v>13</v>
      </c>
      <c r="J38" s="24">
        <v>13</v>
      </c>
      <c r="K38" s="25">
        <f t="shared" si="0"/>
        <v>8.17699115044248</v>
      </c>
      <c r="L38" s="25">
        <f t="shared" si="1"/>
        <v>9.24</v>
      </c>
      <c r="M38" s="14"/>
    </row>
    <row r="39" s="1" customFormat="1" ht="14.25" customHeight="1" spans="1:13">
      <c r="A39" s="12">
        <v>36</v>
      </c>
      <c r="B39" s="33" t="s">
        <v>2174</v>
      </c>
      <c r="C39" s="14" t="s">
        <v>2175</v>
      </c>
      <c r="D39" s="14" t="s">
        <v>21</v>
      </c>
      <c r="E39" s="14" t="s">
        <v>414</v>
      </c>
      <c r="F39" s="15">
        <v>26.4</v>
      </c>
      <c r="G39" s="16">
        <v>20</v>
      </c>
      <c r="H39" s="14" t="s">
        <v>23</v>
      </c>
      <c r="I39" s="24">
        <v>13</v>
      </c>
      <c r="J39" s="24">
        <v>13</v>
      </c>
      <c r="K39" s="25">
        <f t="shared" si="0"/>
        <v>23.3628318584071</v>
      </c>
      <c r="L39" s="25">
        <f t="shared" si="1"/>
        <v>26.4</v>
      </c>
      <c r="M39" s="14"/>
    </row>
    <row r="40" s="1" customFormat="1" ht="14.25" customHeight="1" spans="1:13">
      <c r="A40" s="12">
        <v>37</v>
      </c>
      <c r="B40" s="33" t="s">
        <v>2176</v>
      </c>
      <c r="C40" s="14" t="s">
        <v>2177</v>
      </c>
      <c r="D40" s="14" t="s">
        <v>21</v>
      </c>
      <c r="E40" s="14" t="s">
        <v>17</v>
      </c>
      <c r="F40" s="15">
        <v>218.11</v>
      </c>
      <c r="G40" s="16">
        <v>150</v>
      </c>
      <c r="H40" s="14" t="s">
        <v>23</v>
      </c>
      <c r="I40" s="24">
        <v>3</v>
      </c>
      <c r="J40" s="24">
        <v>3</v>
      </c>
      <c r="K40" s="25">
        <f t="shared" si="0"/>
        <v>211.757281553398</v>
      </c>
      <c r="L40" s="25">
        <f t="shared" si="1"/>
        <v>218.11</v>
      </c>
      <c r="M40" s="14"/>
    </row>
    <row r="41" s="1" customFormat="1" ht="14.25" customHeight="1" spans="1:13">
      <c r="A41" s="12">
        <v>38</v>
      </c>
      <c r="B41" s="33" t="s">
        <v>2178</v>
      </c>
      <c r="C41" s="18" t="s">
        <v>2179</v>
      </c>
      <c r="D41" s="14" t="s">
        <v>21</v>
      </c>
      <c r="E41" s="14" t="s">
        <v>22</v>
      </c>
      <c r="F41" s="19">
        <v>1.84</v>
      </c>
      <c r="G41" s="20">
        <v>1.26</v>
      </c>
      <c r="H41" s="14" t="s">
        <v>23</v>
      </c>
      <c r="I41" s="24">
        <v>13</v>
      </c>
      <c r="J41" s="24">
        <v>13</v>
      </c>
      <c r="K41" s="25">
        <f t="shared" si="0"/>
        <v>1.6283185840708</v>
      </c>
      <c r="L41" s="25">
        <f t="shared" si="1"/>
        <v>1.84</v>
      </c>
      <c r="M41" s="14"/>
    </row>
    <row r="42" s="1" customFormat="1" ht="14.25" customHeight="1" spans="1:13">
      <c r="A42" s="12">
        <v>39</v>
      </c>
      <c r="B42" s="33" t="s">
        <v>2180</v>
      </c>
      <c r="C42" s="14" t="s">
        <v>2179</v>
      </c>
      <c r="D42" s="14" t="s">
        <v>2181</v>
      </c>
      <c r="E42" s="14" t="s">
        <v>22</v>
      </c>
      <c r="F42" s="19">
        <v>0.66</v>
      </c>
      <c r="G42" s="20">
        <v>0.45</v>
      </c>
      <c r="H42" s="14" t="s">
        <v>23</v>
      </c>
      <c r="I42" s="24">
        <v>13</v>
      </c>
      <c r="J42" s="24">
        <v>13</v>
      </c>
      <c r="K42" s="25">
        <f t="shared" si="0"/>
        <v>0.584070796460177</v>
      </c>
      <c r="L42" s="25">
        <f t="shared" si="1"/>
        <v>0.66</v>
      </c>
      <c r="M42" s="14"/>
    </row>
    <row r="43" s="1" customFormat="1" ht="14.25" customHeight="1" spans="1:13">
      <c r="A43" s="12">
        <v>40</v>
      </c>
      <c r="B43" s="33" t="s">
        <v>2182</v>
      </c>
      <c r="C43" s="14" t="s">
        <v>2183</v>
      </c>
      <c r="D43" s="14" t="s">
        <v>21</v>
      </c>
      <c r="E43" s="14" t="s">
        <v>22</v>
      </c>
      <c r="F43" s="15">
        <v>2.66</v>
      </c>
      <c r="G43" s="16">
        <v>1.83</v>
      </c>
      <c r="H43" s="14" t="s">
        <v>23</v>
      </c>
      <c r="I43" s="24">
        <v>13</v>
      </c>
      <c r="J43" s="24">
        <v>13</v>
      </c>
      <c r="K43" s="25">
        <f t="shared" si="0"/>
        <v>2.35398230088496</v>
      </c>
      <c r="L43" s="25">
        <f t="shared" si="1"/>
        <v>2.66</v>
      </c>
      <c r="M43" s="14"/>
    </row>
    <row r="44" s="1" customFormat="1" ht="14.25" customHeight="1" spans="1:13">
      <c r="A44" s="12">
        <v>41</v>
      </c>
      <c r="B44" s="33" t="s">
        <v>2184</v>
      </c>
      <c r="C44" s="14" t="s">
        <v>2185</v>
      </c>
      <c r="D44" s="14" t="s">
        <v>21</v>
      </c>
      <c r="E44" s="14" t="s">
        <v>22</v>
      </c>
      <c r="F44" s="15">
        <v>0.88</v>
      </c>
      <c r="G44" s="16">
        <v>0.61</v>
      </c>
      <c r="H44" s="14" t="s">
        <v>23</v>
      </c>
      <c r="I44" s="24">
        <v>3</v>
      </c>
      <c r="J44" s="24">
        <v>3</v>
      </c>
      <c r="K44" s="25">
        <f t="shared" si="0"/>
        <v>0.854368932038835</v>
      </c>
      <c r="L44" s="25">
        <f t="shared" si="1"/>
        <v>0.88</v>
      </c>
      <c r="M44" s="14"/>
    </row>
    <row r="45" s="1" customFormat="1" ht="14.25" customHeight="1" spans="1:13">
      <c r="A45" s="12">
        <v>42</v>
      </c>
      <c r="B45" s="33" t="s">
        <v>2186</v>
      </c>
      <c r="C45" s="14" t="s">
        <v>2187</v>
      </c>
      <c r="D45" s="14" t="s">
        <v>21</v>
      </c>
      <c r="E45" s="14" t="s">
        <v>22</v>
      </c>
      <c r="F45" s="15">
        <v>1.725</v>
      </c>
      <c r="G45" s="16">
        <v>0.61</v>
      </c>
      <c r="H45" s="14" t="s">
        <v>23</v>
      </c>
      <c r="I45" s="24">
        <v>3</v>
      </c>
      <c r="J45" s="24">
        <v>3</v>
      </c>
      <c r="K45" s="25">
        <f t="shared" si="0"/>
        <v>1.6747572815534</v>
      </c>
      <c r="L45" s="25">
        <f t="shared" si="1"/>
        <v>1.725</v>
      </c>
      <c r="M45" s="14"/>
    </row>
    <row r="46" s="1" customFormat="1" ht="14.25" customHeight="1" spans="1:13">
      <c r="A46" s="12">
        <v>43</v>
      </c>
      <c r="B46" s="33" t="s">
        <v>2188</v>
      </c>
      <c r="C46" s="14" t="s">
        <v>2189</v>
      </c>
      <c r="D46" s="14" t="s">
        <v>21</v>
      </c>
      <c r="E46" s="14" t="s">
        <v>22</v>
      </c>
      <c r="F46" s="15">
        <v>0.88</v>
      </c>
      <c r="G46" s="16">
        <v>0.6</v>
      </c>
      <c r="H46" s="14" t="s">
        <v>23</v>
      </c>
      <c r="I46" s="24">
        <v>3</v>
      </c>
      <c r="J46" s="24">
        <v>3</v>
      </c>
      <c r="K46" s="25">
        <f t="shared" si="0"/>
        <v>0.854368932038835</v>
      </c>
      <c r="L46" s="25">
        <f t="shared" si="1"/>
        <v>0.88</v>
      </c>
      <c r="M46" s="14"/>
    </row>
    <row r="47" s="1" customFormat="1" ht="14.25" customHeight="1" spans="1:13">
      <c r="A47" s="12">
        <v>44</v>
      </c>
      <c r="B47" s="33" t="s">
        <v>2190</v>
      </c>
      <c r="C47" s="14" t="s">
        <v>2191</v>
      </c>
      <c r="D47" s="14" t="s">
        <v>21</v>
      </c>
      <c r="E47" s="14" t="s">
        <v>22</v>
      </c>
      <c r="F47" s="15">
        <v>0.43</v>
      </c>
      <c r="G47" s="16">
        <v>0.3</v>
      </c>
      <c r="H47" s="14" t="s">
        <v>23</v>
      </c>
      <c r="I47" s="24">
        <v>3</v>
      </c>
      <c r="J47" s="24">
        <v>3</v>
      </c>
      <c r="K47" s="25">
        <f t="shared" si="0"/>
        <v>0.41747572815534</v>
      </c>
      <c r="L47" s="25">
        <f t="shared" si="1"/>
        <v>0.43</v>
      </c>
      <c r="M47" s="14"/>
    </row>
    <row r="48" s="1" customFormat="1" ht="14.25" customHeight="1" spans="1:13">
      <c r="A48" s="12">
        <v>45</v>
      </c>
      <c r="B48" s="33" t="s">
        <v>2192</v>
      </c>
      <c r="C48" s="14" t="s">
        <v>2193</v>
      </c>
      <c r="D48" s="14" t="s">
        <v>21</v>
      </c>
      <c r="E48" s="14" t="s">
        <v>22</v>
      </c>
      <c r="F48" s="15">
        <v>1.03</v>
      </c>
      <c r="G48" s="16">
        <v>0.7</v>
      </c>
      <c r="H48" s="14" t="s">
        <v>23</v>
      </c>
      <c r="I48" s="24">
        <v>3</v>
      </c>
      <c r="J48" s="24">
        <v>3</v>
      </c>
      <c r="K48" s="25">
        <f t="shared" si="0"/>
        <v>1</v>
      </c>
      <c r="L48" s="25">
        <f t="shared" si="1"/>
        <v>1.03</v>
      </c>
      <c r="M48" s="14"/>
    </row>
    <row r="49" s="1" customFormat="1" ht="14.25" customHeight="1" spans="1:13">
      <c r="A49" s="12">
        <v>46</v>
      </c>
      <c r="B49" s="33" t="s">
        <v>2194</v>
      </c>
      <c r="C49" s="14" t="s">
        <v>2195</v>
      </c>
      <c r="D49" s="14" t="s">
        <v>21</v>
      </c>
      <c r="E49" s="14" t="s">
        <v>22</v>
      </c>
      <c r="F49" s="15">
        <v>25.735</v>
      </c>
      <c r="G49" s="16">
        <v>6.03</v>
      </c>
      <c r="H49" s="14" t="s">
        <v>23</v>
      </c>
      <c r="I49" s="24">
        <v>13</v>
      </c>
      <c r="J49" s="24">
        <v>13</v>
      </c>
      <c r="K49" s="25">
        <f t="shared" si="0"/>
        <v>22.7743362831858</v>
      </c>
      <c r="L49" s="25">
        <f t="shared" si="1"/>
        <v>25.735</v>
      </c>
      <c r="M49" s="14"/>
    </row>
    <row r="50" s="1" customFormat="1" ht="14.25" customHeight="1" spans="1:13">
      <c r="A50" s="12">
        <v>47</v>
      </c>
      <c r="B50" s="33" t="s">
        <v>2196</v>
      </c>
      <c r="C50" s="14" t="s">
        <v>2197</v>
      </c>
      <c r="D50" s="14" t="s">
        <v>21</v>
      </c>
      <c r="E50" s="14" t="s">
        <v>17</v>
      </c>
      <c r="F50" s="15">
        <v>29.38</v>
      </c>
      <c r="G50" s="16">
        <v>20.2</v>
      </c>
      <c r="H50" s="14" t="s">
        <v>23</v>
      </c>
      <c r="I50" s="24">
        <v>3</v>
      </c>
      <c r="J50" s="24">
        <v>3</v>
      </c>
      <c r="K50" s="25">
        <f t="shared" si="0"/>
        <v>28.5242718446602</v>
      </c>
      <c r="L50" s="25">
        <f t="shared" si="1"/>
        <v>29.38</v>
      </c>
      <c r="M50" s="14"/>
    </row>
    <row r="51" s="1" customFormat="1" ht="14.25" customHeight="1" spans="1:13">
      <c r="A51" s="12">
        <v>48</v>
      </c>
      <c r="B51" s="33" t="s">
        <v>2198</v>
      </c>
      <c r="C51" s="14" t="s">
        <v>2199</v>
      </c>
      <c r="D51" s="14" t="s">
        <v>21</v>
      </c>
      <c r="E51" s="14" t="s">
        <v>22</v>
      </c>
      <c r="F51" s="15">
        <v>0.51</v>
      </c>
      <c r="G51" s="16">
        <v>0.35</v>
      </c>
      <c r="H51" s="14" t="s">
        <v>23</v>
      </c>
      <c r="I51" s="24">
        <v>3</v>
      </c>
      <c r="J51" s="24">
        <v>3</v>
      </c>
      <c r="K51" s="25">
        <f t="shared" si="0"/>
        <v>0.495145631067961</v>
      </c>
      <c r="L51" s="25">
        <f t="shared" si="1"/>
        <v>0.51</v>
      </c>
      <c r="M51" s="14"/>
    </row>
    <row r="52" s="1" customFormat="1" ht="14.25" customHeight="1" spans="1:13">
      <c r="A52" s="12">
        <v>49</v>
      </c>
      <c r="B52" s="33" t="s">
        <v>2200</v>
      </c>
      <c r="C52" s="14" t="s">
        <v>2201</v>
      </c>
      <c r="D52" s="14" t="s">
        <v>21</v>
      </c>
      <c r="E52" s="14" t="s">
        <v>17</v>
      </c>
      <c r="F52" s="15">
        <v>36.35</v>
      </c>
      <c r="G52" s="16">
        <v>25</v>
      </c>
      <c r="H52" s="14" t="s">
        <v>23</v>
      </c>
      <c r="I52" s="24">
        <v>3</v>
      </c>
      <c r="J52" s="24">
        <v>3</v>
      </c>
      <c r="K52" s="25">
        <f t="shared" si="0"/>
        <v>35.2912621359223</v>
      </c>
      <c r="L52" s="25">
        <f t="shared" si="1"/>
        <v>36.35</v>
      </c>
      <c r="M52" s="14"/>
    </row>
    <row r="53" s="1" customFormat="1" ht="14.25" customHeight="1" spans="1:13">
      <c r="A53" s="12">
        <v>50</v>
      </c>
      <c r="B53" s="33" t="s">
        <v>2202</v>
      </c>
      <c r="C53" s="14" t="s">
        <v>2203</v>
      </c>
      <c r="D53" s="14" t="s">
        <v>21</v>
      </c>
      <c r="E53" s="14" t="s">
        <v>17</v>
      </c>
      <c r="F53" s="15">
        <v>79.98</v>
      </c>
      <c r="G53" s="16">
        <v>55</v>
      </c>
      <c r="H53" s="14" t="s">
        <v>23</v>
      </c>
      <c r="I53" s="24">
        <v>3</v>
      </c>
      <c r="J53" s="24">
        <v>3</v>
      </c>
      <c r="K53" s="25">
        <f t="shared" si="0"/>
        <v>77.6504854368932</v>
      </c>
      <c r="L53" s="25">
        <f t="shared" si="1"/>
        <v>79.98</v>
      </c>
      <c r="M53" s="14"/>
    </row>
    <row r="54" s="1" customFormat="1" ht="14.25" customHeight="1" spans="1:13">
      <c r="A54" s="12">
        <v>51</v>
      </c>
      <c r="B54" s="33" t="s">
        <v>2204</v>
      </c>
      <c r="C54" s="14" t="s">
        <v>2205</v>
      </c>
      <c r="D54" s="14" t="s">
        <v>21</v>
      </c>
      <c r="E54" s="14" t="s">
        <v>17</v>
      </c>
      <c r="F54" s="15">
        <v>319.9</v>
      </c>
      <c r="G54" s="16">
        <v>220</v>
      </c>
      <c r="H54" s="14" t="s">
        <v>23</v>
      </c>
      <c r="I54" s="24">
        <v>3</v>
      </c>
      <c r="J54" s="24">
        <v>3</v>
      </c>
      <c r="K54" s="25">
        <f t="shared" si="0"/>
        <v>310.582524271845</v>
      </c>
      <c r="L54" s="25">
        <f t="shared" si="1"/>
        <v>319.9</v>
      </c>
      <c r="M54" s="14"/>
    </row>
    <row r="55" s="1" customFormat="1" ht="14.25" customHeight="1" spans="1:13">
      <c r="A55" s="12">
        <v>52</v>
      </c>
      <c r="B55" s="33" t="s">
        <v>2206</v>
      </c>
      <c r="C55" s="14" t="s">
        <v>2207</v>
      </c>
      <c r="D55" s="14" t="s">
        <v>21</v>
      </c>
      <c r="E55" s="14" t="s">
        <v>17</v>
      </c>
      <c r="F55" s="15">
        <v>116.15</v>
      </c>
      <c r="G55" s="16">
        <v>116.15</v>
      </c>
      <c r="H55" s="14" t="s">
        <v>23</v>
      </c>
      <c r="I55" s="24">
        <v>3</v>
      </c>
      <c r="J55" s="24">
        <v>3</v>
      </c>
      <c r="K55" s="25">
        <f t="shared" si="0"/>
        <v>112.766990291262</v>
      </c>
      <c r="L55" s="25">
        <f t="shared" si="1"/>
        <v>116.15</v>
      </c>
      <c r="M55" s="14"/>
    </row>
    <row r="56" s="1" customFormat="1" ht="14.25" customHeight="1" spans="1:13">
      <c r="A56" s="12">
        <v>53</v>
      </c>
      <c r="B56" s="33" t="s">
        <v>2208</v>
      </c>
      <c r="C56" s="14" t="s">
        <v>2209</v>
      </c>
      <c r="D56" s="14" t="s">
        <v>21</v>
      </c>
      <c r="E56" s="14" t="s">
        <v>17</v>
      </c>
      <c r="F56" s="15">
        <v>126.25</v>
      </c>
      <c r="G56" s="16">
        <v>126.25</v>
      </c>
      <c r="H56" s="14" t="s">
        <v>23</v>
      </c>
      <c r="I56" s="24">
        <v>3</v>
      </c>
      <c r="J56" s="24">
        <v>3</v>
      </c>
      <c r="K56" s="25">
        <f t="shared" si="0"/>
        <v>122.572815533981</v>
      </c>
      <c r="L56" s="25">
        <f t="shared" si="1"/>
        <v>126.25</v>
      </c>
      <c r="M56" s="14"/>
    </row>
    <row r="57" s="1" customFormat="1" ht="14.25" customHeight="1" spans="1:13">
      <c r="A57" s="12">
        <v>54</v>
      </c>
      <c r="B57" s="33" t="s">
        <v>2210</v>
      </c>
      <c r="C57" s="14" t="s">
        <v>2211</v>
      </c>
      <c r="D57" s="14" t="s">
        <v>21</v>
      </c>
      <c r="E57" s="14" t="s">
        <v>17</v>
      </c>
      <c r="F57" s="15">
        <v>411.21</v>
      </c>
      <c r="G57" s="16">
        <v>282.8</v>
      </c>
      <c r="H57" s="14" t="s">
        <v>23</v>
      </c>
      <c r="I57" s="24">
        <v>3</v>
      </c>
      <c r="J57" s="24">
        <v>3</v>
      </c>
      <c r="K57" s="25">
        <f t="shared" si="0"/>
        <v>399.233009708738</v>
      </c>
      <c r="L57" s="25">
        <f t="shared" si="1"/>
        <v>411.21</v>
      </c>
      <c r="M57" s="14"/>
    </row>
    <row r="58" s="1" customFormat="1" ht="14.25" customHeight="1" spans="1:13">
      <c r="A58" s="12">
        <v>55</v>
      </c>
      <c r="B58" s="33" t="s">
        <v>2212</v>
      </c>
      <c r="C58" s="14" t="s">
        <v>2213</v>
      </c>
      <c r="D58" s="14" t="s">
        <v>2214</v>
      </c>
      <c r="E58" s="14" t="s">
        <v>17</v>
      </c>
      <c r="F58" s="15">
        <v>313.1</v>
      </c>
      <c r="G58" s="16">
        <v>313.1</v>
      </c>
      <c r="H58" s="14" t="s">
        <v>23</v>
      </c>
      <c r="I58" s="24">
        <v>3</v>
      </c>
      <c r="J58" s="24">
        <v>3</v>
      </c>
      <c r="K58" s="25">
        <f t="shared" si="0"/>
        <v>303.980582524272</v>
      </c>
      <c r="L58" s="25">
        <f t="shared" si="1"/>
        <v>313.1</v>
      </c>
      <c r="M58" s="14"/>
    </row>
    <row r="59" s="1" customFormat="1" ht="14.25" customHeight="1" spans="1:13">
      <c r="A59" s="12">
        <v>56</v>
      </c>
      <c r="B59" s="33" t="s">
        <v>2215</v>
      </c>
      <c r="C59" s="14" t="s">
        <v>2216</v>
      </c>
      <c r="D59" s="14" t="s">
        <v>2217</v>
      </c>
      <c r="E59" s="14" t="s">
        <v>372</v>
      </c>
      <c r="F59" s="15">
        <v>232.67</v>
      </c>
      <c r="G59" s="16">
        <v>160</v>
      </c>
      <c r="H59" s="14" t="s">
        <v>23</v>
      </c>
      <c r="I59" s="24">
        <v>3</v>
      </c>
      <c r="J59" s="24">
        <v>3</v>
      </c>
      <c r="K59" s="25">
        <f t="shared" si="0"/>
        <v>225.893203883495</v>
      </c>
      <c r="L59" s="25">
        <f t="shared" si="1"/>
        <v>232.67</v>
      </c>
      <c r="M59" s="14"/>
    </row>
    <row r="60" s="1" customFormat="1" ht="14.25" customHeight="1" spans="1:13">
      <c r="A60" s="12">
        <v>57</v>
      </c>
      <c r="B60" s="33" t="s">
        <v>2218</v>
      </c>
      <c r="C60" s="14" t="s">
        <v>2219</v>
      </c>
      <c r="D60" s="14" t="s">
        <v>2220</v>
      </c>
      <c r="E60" s="14" t="s">
        <v>235</v>
      </c>
      <c r="F60" s="15">
        <v>5.365</v>
      </c>
      <c r="G60" s="16">
        <v>3.23</v>
      </c>
      <c r="H60" s="14" t="s">
        <v>23</v>
      </c>
      <c r="I60" s="24">
        <v>3</v>
      </c>
      <c r="J60" s="24">
        <v>3</v>
      </c>
      <c r="K60" s="25">
        <f t="shared" si="0"/>
        <v>5.20873786407767</v>
      </c>
      <c r="L60" s="25">
        <f t="shared" si="1"/>
        <v>5.365</v>
      </c>
      <c r="M60" s="14"/>
    </row>
    <row r="61" s="1" customFormat="1" ht="14.25" customHeight="1" spans="1:13">
      <c r="A61" s="12">
        <v>58</v>
      </c>
      <c r="B61" s="33" t="s">
        <v>2221</v>
      </c>
      <c r="C61" s="14" t="s">
        <v>2222</v>
      </c>
      <c r="D61" s="14" t="s">
        <v>2223</v>
      </c>
      <c r="E61" s="14" t="s">
        <v>235</v>
      </c>
      <c r="F61" s="15">
        <v>0.9</v>
      </c>
      <c r="G61" s="16">
        <v>0.9</v>
      </c>
      <c r="H61" s="14" t="s">
        <v>23</v>
      </c>
      <c r="I61" s="24">
        <v>3</v>
      </c>
      <c r="J61" s="24">
        <v>3</v>
      </c>
      <c r="K61" s="25">
        <f t="shared" si="0"/>
        <v>0.87378640776699</v>
      </c>
      <c r="L61" s="25">
        <f t="shared" si="1"/>
        <v>0.9</v>
      </c>
      <c r="M61" s="14"/>
    </row>
    <row r="62" s="1" customFormat="1" ht="14.25" customHeight="1" spans="1:13">
      <c r="A62" s="12">
        <v>59</v>
      </c>
      <c r="B62" s="33" t="s">
        <v>2224</v>
      </c>
      <c r="C62" s="14" t="s">
        <v>2222</v>
      </c>
      <c r="D62" s="14" t="s">
        <v>2225</v>
      </c>
      <c r="E62" s="14" t="s">
        <v>235</v>
      </c>
      <c r="F62" s="15">
        <v>0.9</v>
      </c>
      <c r="G62" s="16">
        <v>0.9</v>
      </c>
      <c r="H62" s="14" t="s">
        <v>23</v>
      </c>
      <c r="I62" s="24">
        <v>3</v>
      </c>
      <c r="J62" s="24">
        <v>3</v>
      </c>
      <c r="K62" s="25">
        <f t="shared" si="0"/>
        <v>0.87378640776699</v>
      </c>
      <c r="L62" s="25">
        <f t="shared" si="1"/>
        <v>0.9</v>
      </c>
      <c r="M62" s="14"/>
    </row>
    <row r="63" s="1" customFormat="1" ht="14.25" customHeight="1" spans="1:13">
      <c r="A63" s="12">
        <v>60</v>
      </c>
      <c r="B63" s="33" t="s">
        <v>2226</v>
      </c>
      <c r="C63" s="14" t="s">
        <v>2222</v>
      </c>
      <c r="D63" s="14" t="s">
        <v>2227</v>
      </c>
      <c r="E63" s="14" t="s">
        <v>235</v>
      </c>
      <c r="F63" s="15">
        <v>0.61</v>
      </c>
      <c r="G63" s="16">
        <v>0.61</v>
      </c>
      <c r="H63" s="14" t="s">
        <v>23</v>
      </c>
      <c r="I63" s="24">
        <v>3</v>
      </c>
      <c r="J63" s="24">
        <v>3</v>
      </c>
      <c r="K63" s="25">
        <f t="shared" si="0"/>
        <v>0.592233009708738</v>
      </c>
      <c r="L63" s="25">
        <f t="shared" si="1"/>
        <v>0.61</v>
      </c>
      <c r="M63" s="14"/>
    </row>
    <row r="64" s="1" customFormat="1" ht="14.25" customHeight="1" spans="1:13">
      <c r="A64" s="12">
        <v>61</v>
      </c>
      <c r="B64" s="33" t="s">
        <v>2228</v>
      </c>
      <c r="C64" s="14" t="s">
        <v>2222</v>
      </c>
      <c r="D64" s="14" t="s">
        <v>2229</v>
      </c>
      <c r="E64" s="14" t="s">
        <v>235</v>
      </c>
      <c r="F64" s="15">
        <v>0.56</v>
      </c>
      <c r="G64" s="16">
        <v>0.56</v>
      </c>
      <c r="H64" s="14" t="s">
        <v>23</v>
      </c>
      <c r="I64" s="24">
        <v>3</v>
      </c>
      <c r="J64" s="24">
        <v>3</v>
      </c>
      <c r="K64" s="25">
        <f t="shared" si="0"/>
        <v>0.54368932038835</v>
      </c>
      <c r="L64" s="25">
        <f t="shared" si="1"/>
        <v>0.56</v>
      </c>
      <c r="M64" s="14"/>
    </row>
    <row r="65" s="1" customFormat="1" ht="14.25" customHeight="1" spans="1:13">
      <c r="A65" s="12">
        <v>62</v>
      </c>
      <c r="B65" s="33" t="s">
        <v>2230</v>
      </c>
      <c r="C65" s="14" t="s">
        <v>2231</v>
      </c>
      <c r="D65" s="14" t="s">
        <v>2232</v>
      </c>
      <c r="E65" s="14" t="s">
        <v>235</v>
      </c>
      <c r="F65" s="15">
        <v>2.23</v>
      </c>
      <c r="G65" s="16">
        <v>2.3</v>
      </c>
      <c r="H65" s="14" t="s">
        <v>23</v>
      </c>
      <c r="I65" s="24">
        <v>3</v>
      </c>
      <c r="J65" s="24">
        <v>3</v>
      </c>
      <c r="K65" s="25">
        <f t="shared" si="0"/>
        <v>2.16504854368932</v>
      </c>
      <c r="L65" s="25">
        <f t="shared" si="1"/>
        <v>2.23</v>
      </c>
      <c r="M65" s="14"/>
    </row>
    <row r="66" s="1" customFormat="1" ht="14.25" customHeight="1" spans="1:13">
      <c r="A66" s="12">
        <v>63</v>
      </c>
      <c r="B66" s="33" t="s">
        <v>2233</v>
      </c>
      <c r="C66" s="14" t="s">
        <v>2231</v>
      </c>
      <c r="D66" s="14" t="s">
        <v>2234</v>
      </c>
      <c r="E66" s="14" t="s">
        <v>235</v>
      </c>
      <c r="F66" s="15">
        <v>2.39</v>
      </c>
      <c r="G66" s="16">
        <v>2.3</v>
      </c>
      <c r="H66" s="14" t="s">
        <v>23</v>
      </c>
      <c r="I66" s="24">
        <v>3</v>
      </c>
      <c r="J66" s="24">
        <v>3</v>
      </c>
      <c r="K66" s="25">
        <f t="shared" si="0"/>
        <v>2.32038834951456</v>
      </c>
      <c r="L66" s="25">
        <f t="shared" si="1"/>
        <v>2.39</v>
      </c>
      <c r="M66" s="14"/>
    </row>
    <row r="67" s="1" customFormat="1" ht="14.25" customHeight="1" spans="1:13">
      <c r="A67" s="12">
        <v>64</v>
      </c>
      <c r="B67" s="33" t="s">
        <v>2235</v>
      </c>
      <c r="C67" s="14" t="s">
        <v>2236</v>
      </c>
      <c r="D67" s="14" t="s">
        <v>2237</v>
      </c>
      <c r="E67" s="14" t="s">
        <v>235</v>
      </c>
      <c r="F67" s="15">
        <v>0.415</v>
      </c>
      <c r="G67" s="16">
        <v>0.4</v>
      </c>
      <c r="H67" s="14" t="s">
        <v>23</v>
      </c>
      <c r="I67" s="24">
        <v>3</v>
      </c>
      <c r="J67" s="24">
        <v>3</v>
      </c>
      <c r="K67" s="25">
        <f t="shared" si="0"/>
        <v>0.402912621359223</v>
      </c>
      <c r="L67" s="25">
        <f t="shared" si="1"/>
        <v>0.415</v>
      </c>
      <c r="M67" s="14"/>
    </row>
    <row r="68" s="1" customFormat="1" ht="14.25" customHeight="1" spans="1:13">
      <c r="A68" s="12">
        <v>65</v>
      </c>
      <c r="B68" s="33" t="s">
        <v>2238</v>
      </c>
      <c r="C68" s="14" t="s">
        <v>2222</v>
      </c>
      <c r="D68" s="14" t="s">
        <v>2239</v>
      </c>
      <c r="E68" s="14" t="s">
        <v>235</v>
      </c>
      <c r="F68" s="15">
        <v>80.5</v>
      </c>
      <c r="G68" s="16">
        <v>80.5</v>
      </c>
      <c r="H68" s="14" t="s">
        <v>23</v>
      </c>
      <c r="I68" s="24">
        <v>3</v>
      </c>
      <c r="J68" s="24">
        <v>3</v>
      </c>
      <c r="K68" s="25">
        <f t="shared" ref="K68:K131" si="2">L68/(1+J68/100)</f>
        <v>78.1553398058252</v>
      </c>
      <c r="L68" s="25">
        <f t="shared" ref="L68:L131" si="3">F68</f>
        <v>80.5</v>
      </c>
      <c r="M68" s="14"/>
    </row>
    <row r="69" s="1" customFormat="1" ht="14.25" customHeight="1" spans="1:13">
      <c r="A69" s="12">
        <v>66</v>
      </c>
      <c r="B69" s="33" t="s">
        <v>2240</v>
      </c>
      <c r="C69" s="14" t="s">
        <v>2241</v>
      </c>
      <c r="D69" s="14" t="s">
        <v>2242</v>
      </c>
      <c r="E69" s="14" t="s">
        <v>235</v>
      </c>
      <c r="F69" s="15">
        <v>15.98</v>
      </c>
      <c r="G69" s="16">
        <v>10.98</v>
      </c>
      <c r="H69" s="14" t="s">
        <v>23</v>
      </c>
      <c r="I69" s="24">
        <v>3</v>
      </c>
      <c r="J69" s="24">
        <v>3</v>
      </c>
      <c r="K69" s="25">
        <f t="shared" si="2"/>
        <v>15.5145631067961</v>
      </c>
      <c r="L69" s="25">
        <f t="shared" si="3"/>
        <v>15.98</v>
      </c>
      <c r="M69" s="14"/>
    </row>
    <row r="70" s="1" customFormat="1" ht="14.25" customHeight="1" spans="1:13">
      <c r="A70" s="12">
        <v>67</v>
      </c>
      <c r="B70" s="33" t="s">
        <v>2243</v>
      </c>
      <c r="C70" s="14" t="s">
        <v>2244</v>
      </c>
      <c r="D70" s="14" t="s">
        <v>2245</v>
      </c>
      <c r="E70" s="14" t="s">
        <v>235</v>
      </c>
      <c r="F70" s="15">
        <v>4.35</v>
      </c>
      <c r="G70" s="16">
        <v>3</v>
      </c>
      <c r="H70" s="14" t="s">
        <v>23</v>
      </c>
      <c r="I70" s="24">
        <v>3</v>
      </c>
      <c r="J70" s="24">
        <v>3</v>
      </c>
      <c r="K70" s="25">
        <f t="shared" si="2"/>
        <v>4.22330097087379</v>
      </c>
      <c r="L70" s="25">
        <f t="shared" si="3"/>
        <v>4.35</v>
      </c>
      <c r="M70" s="14"/>
    </row>
    <row r="71" s="1" customFormat="1" ht="14.25" customHeight="1" spans="1:13">
      <c r="A71" s="12">
        <v>68</v>
      </c>
      <c r="B71" s="33" t="s">
        <v>2246</v>
      </c>
      <c r="C71" s="14" t="s">
        <v>2247</v>
      </c>
      <c r="D71" s="14" t="s">
        <v>2248</v>
      </c>
      <c r="E71" s="14" t="s">
        <v>235</v>
      </c>
      <c r="F71" s="15">
        <v>2.11</v>
      </c>
      <c r="G71" s="16">
        <v>1.45</v>
      </c>
      <c r="H71" s="14" t="s">
        <v>23</v>
      </c>
      <c r="I71" s="24">
        <v>3</v>
      </c>
      <c r="J71" s="24">
        <v>3</v>
      </c>
      <c r="K71" s="25">
        <f t="shared" si="2"/>
        <v>2.04854368932039</v>
      </c>
      <c r="L71" s="25">
        <f t="shared" si="3"/>
        <v>2.11</v>
      </c>
      <c r="M71" s="14"/>
    </row>
    <row r="72" s="1" customFormat="1" ht="14.25" customHeight="1" spans="1:13">
      <c r="A72" s="12">
        <v>69</v>
      </c>
      <c r="B72" s="33" t="s">
        <v>2249</v>
      </c>
      <c r="C72" s="14" t="s">
        <v>2247</v>
      </c>
      <c r="D72" s="14" t="s">
        <v>2250</v>
      </c>
      <c r="E72" s="14" t="s">
        <v>235</v>
      </c>
      <c r="F72" s="15">
        <v>5.39</v>
      </c>
      <c r="G72" s="16">
        <v>3.7</v>
      </c>
      <c r="H72" s="14" t="s">
        <v>23</v>
      </c>
      <c r="I72" s="24">
        <v>3</v>
      </c>
      <c r="J72" s="24">
        <v>3</v>
      </c>
      <c r="K72" s="25">
        <f t="shared" si="2"/>
        <v>5.23300970873786</v>
      </c>
      <c r="L72" s="25">
        <f t="shared" si="3"/>
        <v>5.39</v>
      </c>
      <c r="M72" s="14"/>
    </row>
    <row r="73" s="1" customFormat="1" ht="14.25" customHeight="1" spans="1:13">
      <c r="A73" s="12">
        <v>70</v>
      </c>
      <c r="B73" s="33" t="s">
        <v>2251</v>
      </c>
      <c r="C73" s="14" t="s">
        <v>2252</v>
      </c>
      <c r="D73" s="14" t="s">
        <v>2253</v>
      </c>
      <c r="E73" s="14" t="s">
        <v>235</v>
      </c>
      <c r="F73" s="15">
        <v>0.88</v>
      </c>
      <c r="G73" s="16">
        <v>0.6</v>
      </c>
      <c r="H73" s="14" t="s">
        <v>23</v>
      </c>
      <c r="I73" s="24">
        <v>3</v>
      </c>
      <c r="J73" s="24">
        <v>3</v>
      </c>
      <c r="K73" s="25">
        <f t="shared" si="2"/>
        <v>0.854368932038835</v>
      </c>
      <c r="L73" s="25">
        <f t="shared" si="3"/>
        <v>0.88</v>
      </c>
      <c r="M73" s="14"/>
    </row>
    <row r="74" s="1" customFormat="1" ht="14.25" customHeight="1" spans="1:13">
      <c r="A74" s="12">
        <v>71</v>
      </c>
      <c r="B74" s="33" t="s">
        <v>2254</v>
      </c>
      <c r="C74" s="14" t="s">
        <v>2255</v>
      </c>
      <c r="D74" s="14" t="s">
        <v>2256</v>
      </c>
      <c r="E74" s="14" t="s">
        <v>414</v>
      </c>
      <c r="F74" s="15">
        <v>16</v>
      </c>
      <c r="G74" s="16">
        <v>11</v>
      </c>
      <c r="H74" s="14" t="s">
        <v>23</v>
      </c>
      <c r="I74" s="24">
        <v>3</v>
      </c>
      <c r="J74" s="24">
        <v>3</v>
      </c>
      <c r="K74" s="25">
        <f t="shared" si="2"/>
        <v>15.5339805825243</v>
      </c>
      <c r="L74" s="25">
        <f t="shared" si="3"/>
        <v>16</v>
      </c>
      <c r="M74" s="14"/>
    </row>
    <row r="75" s="1" customFormat="1" ht="14.25" customHeight="1" spans="1:13">
      <c r="A75" s="12">
        <v>72</v>
      </c>
      <c r="B75" s="33" t="s">
        <v>2257</v>
      </c>
      <c r="C75" s="14" t="s">
        <v>2258</v>
      </c>
      <c r="D75" s="14" t="s">
        <v>2259</v>
      </c>
      <c r="E75" s="14" t="s">
        <v>235</v>
      </c>
      <c r="F75" s="15">
        <v>2.48</v>
      </c>
      <c r="G75" s="16">
        <v>1.7</v>
      </c>
      <c r="H75" s="14" t="s">
        <v>23</v>
      </c>
      <c r="I75" s="24">
        <v>3</v>
      </c>
      <c r="J75" s="24">
        <v>3</v>
      </c>
      <c r="K75" s="25">
        <f t="shared" si="2"/>
        <v>2.40776699029126</v>
      </c>
      <c r="L75" s="25">
        <f t="shared" si="3"/>
        <v>2.48</v>
      </c>
      <c r="M75" s="14"/>
    </row>
    <row r="76" s="1" customFormat="1" ht="14.25" customHeight="1" spans="1:13">
      <c r="A76" s="12">
        <v>73</v>
      </c>
      <c r="B76" s="33" t="s">
        <v>2260</v>
      </c>
      <c r="C76" s="14" t="s">
        <v>2261</v>
      </c>
      <c r="D76" s="14" t="s">
        <v>2262</v>
      </c>
      <c r="E76" s="14" t="s">
        <v>235</v>
      </c>
      <c r="F76" s="15">
        <v>1.89</v>
      </c>
      <c r="G76" s="16">
        <v>1.3</v>
      </c>
      <c r="H76" s="14" t="s">
        <v>23</v>
      </c>
      <c r="I76" s="24">
        <v>3</v>
      </c>
      <c r="J76" s="24">
        <v>3</v>
      </c>
      <c r="K76" s="25">
        <f t="shared" si="2"/>
        <v>1.83495145631068</v>
      </c>
      <c r="L76" s="25">
        <f t="shared" si="3"/>
        <v>1.89</v>
      </c>
      <c r="M76" s="14"/>
    </row>
    <row r="77" s="1" customFormat="1" ht="14.25" customHeight="1" spans="1:13">
      <c r="A77" s="12">
        <v>74</v>
      </c>
      <c r="B77" s="33" t="s">
        <v>2263</v>
      </c>
      <c r="C77" s="14" t="s">
        <v>2264</v>
      </c>
      <c r="D77" s="14" t="s">
        <v>21</v>
      </c>
      <c r="E77" s="14" t="s">
        <v>235</v>
      </c>
      <c r="F77" s="15">
        <v>4.65</v>
      </c>
      <c r="G77" s="16">
        <v>3.2</v>
      </c>
      <c r="H77" s="14" t="s">
        <v>23</v>
      </c>
      <c r="I77" s="24">
        <v>3</v>
      </c>
      <c r="J77" s="24">
        <v>3</v>
      </c>
      <c r="K77" s="25">
        <f t="shared" si="2"/>
        <v>4.51456310679612</v>
      </c>
      <c r="L77" s="25">
        <f t="shared" si="3"/>
        <v>4.65</v>
      </c>
      <c r="M77" s="14"/>
    </row>
    <row r="78" s="1" customFormat="1" ht="14.25" customHeight="1" spans="1:13">
      <c r="A78" s="12">
        <v>75</v>
      </c>
      <c r="B78" s="33" t="s">
        <v>2265</v>
      </c>
      <c r="C78" s="14" t="s">
        <v>2266</v>
      </c>
      <c r="D78" s="14" t="s">
        <v>940</v>
      </c>
      <c r="E78" s="14" t="s">
        <v>235</v>
      </c>
      <c r="F78" s="15">
        <v>4.5</v>
      </c>
      <c r="G78" s="16">
        <v>3.09</v>
      </c>
      <c r="H78" s="14" t="s">
        <v>23</v>
      </c>
      <c r="I78" s="24">
        <v>3</v>
      </c>
      <c r="J78" s="24">
        <v>3</v>
      </c>
      <c r="K78" s="25">
        <f t="shared" si="2"/>
        <v>4.36893203883495</v>
      </c>
      <c r="L78" s="25">
        <f t="shared" si="3"/>
        <v>4.5</v>
      </c>
      <c r="M78" s="14"/>
    </row>
    <row r="79" s="1" customFormat="1" ht="14.25" customHeight="1" spans="1:13">
      <c r="A79" s="12">
        <v>76</v>
      </c>
      <c r="B79" s="33" t="s">
        <v>2267</v>
      </c>
      <c r="C79" s="14" t="s">
        <v>2268</v>
      </c>
      <c r="D79" s="14" t="s">
        <v>2269</v>
      </c>
      <c r="E79" s="14" t="s">
        <v>235</v>
      </c>
      <c r="F79" s="15">
        <v>1.35</v>
      </c>
      <c r="G79" s="16">
        <v>1.7</v>
      </c>
      <c r="H79" s="14" t="s">
        <v>23</v>
      </c>
      <c r="I79" s="24">
        <v>3</v>
      </c>
      <c r="J79" s="24">
        <v>3</v>
      </c>
      <c r="K79" s="25">
        <f t="shared" si="2"/>
        <v>1.31067961165049</v>
      </c>
      <c r="L79" s="25">
        <f t="shared" si="3"/>
        <v>1.35</v>
      </c>
      <c r="M79" s="14"/>
    </row>
    <row r="80" s="1" customFormat="1" ht="14.25" customHeight="1" spans="1:13">
      <c r="A80" s="12">
        <v>77</v>
      </c>
      <c r="B80" s="33" t="s">
        <v>2270</v>
      </c>
      <c r="C80" s="14" t="s">
        <v>2271</v>
      </c>
      <c r="D80" s="14" t="s">
        <v>940</v>
      </c>
      <c r="E80" s="14" t="s">
        <v>235</v>
      </c>
      <c r="F80" s="15">
        <v>3.33</v>
      </c>
      <c r="G80" s="16">
        <v>2.617</v>
      </c>
      <c r="H80" s="14" t="s">
        <v>23</v>
      </c>
      <c r="I80" s="24">
        <v>3</v>
      </c>
      <c r="J80" s="24">
        <v>3</v>
      </c>
      <c r="K80" s="25">
        <f t="shared" si="2"/>
        <v>3.23300970873786</v>
      </c>
      <c r="L80" s="25">
        <f t="shared" si="3"/>
        <v>3.33</v>
      </c>
      <c r="M80" s="14"/>
    </row>
    <row r="81" s="1" customFormat="1" ht="14.25" customHeight="1" spans="1:13">
      <c r="A81" s="12">
        <v>78</v>
      </c>
      <c r="B81" s="33" t="s">
        <v>2272</v>
      </c>
      <c r="C81" s="14" t="s">
        <v>2273</v>
      </c>
      <c r="D81" s="14" t="s">
        <v>2269</v>
      </c>
      <c r="E81" s="14" t="s">
        <v>235</v>
      </c>
      <c r="F81" s="15">
        <v>3.42</v>
      </c>
      <c r="G81" s="16">
        <v>4.725</v>
      </c>
      <c r="H81" s="14" t="s">
        <v>23</v>
      </c>
      <c r="I81" s="24">
        <v>3</v>
      </c>
      <c r="J81" s="24">
        <v>3</v>
      </c>
      <c r="K81" s="25">
        <f t="shared" si="2"/>
        <v>3.32038834951456</v>
      </c>
      <c r="L81" s="25">
        <f t="shared" si="3"/>
        <v>3.42</v>
      </c>
      <c r="M81" s="14"/>
    </row>
    <row r="82" s="1" customFormat="1" ht="14.25" customHeight="1" spans="1:13">
      <c r="A82" s="12">
        <v>79</v>
      </c>
      <c r="B82" s="33" t="s">
        <v>2274</v>
      </c>
      <c r="C82" s="14" t="s">
        <v>2275</v>
      </c>
      <c r="D82" s="14" t="s">
        <v>21</v>
      </c>
      <c r="E82" s="14" t="s">
        <v>235</v>
      </c>
      <c r="F82" s="15">
        <v>2.18</v>
      </c>
      <c r="G82" s="16">
        <v>1.5</v>
      </c>
      <c r="H82" s="14" t="s">
        <v>23</v>
      </c>
      <c r="I82" s="24">
        <v>3</v>
      </c>
      <c r="J82" s="24">
        <v>3</v>
      </c>
      <c r="K82" s="25">
        <f t="shared" si="2"/>
        <v>2.11650485436893</v>
      </c>
      <c r="L82" s="25">
        <f t="shared" si="3"/>
        <v>2.18</v>
      </c>
      <c r="M82" s="14"/>
    </row>
    <row r="83" s="1" customFormat="1" ht="14.25" customHeight="1" spans="1:13">
      <c r="A83" s="12">
        <v>80</v>
      </c>
      <c r="B83" s="33" t="s">
        <v>2276</v>
      </c>
      <c r="C83" s="14" t="s">
        <v>2277</v>
      </c>
      <c r="D83" s="14" t="s">
        <v>2278</v>
      </c>
      <c r="E83" s="14" t="s">
        <v>414</v>
      </c>
      <c r="F83" s="15">
        <v>36.35</v>
      </c>
      <c r="G83" s="16">
        <v>25</v>
      </c>
      <c r="H83" s="14" t="s">
        <v>23</v>
      </c>
      <c r="I83" s="24">
        <v>13</v>
      </c>
      <c r="J83" s="24">
        <v>13</v>
      </c>
      <c r="K83" s="25">
        <f t="shared" si="2"/>
        <v>32.1681415929204</v>
      </c>
      <c r="L83" s="25">
        <f t="shared" si="3"/>
        <v>36.35</v>
      </c>
      <c r="M83" s="14"/>
    </row>
    <row r="84" s="1" customFormat="1" ht="14.25" customHeight="1" spans="1:13">
      <c r="A84" s="12">
        <v>81</v>
      </c>
      <c r="B84" s="33" t="s">
        <v>19</v>
      </c>
      <c r="C84" s="14" t="s">
        <v>20</v>
      </c>
      <c r="D84" s="14" t="s">
        <v>21</v>
      </c>
      <c r="E84" s="14" t="s">
        <v>22</v>
      </c>
      <c r="F84" s="15">
        <v>6.6</v>
      </c>
      <c r="G84" s="16">
        <v>6.6</v>
      </c>
      <c r="H84" s="14" t="s">
        <v>23</v>
      </c>
      <c r="I84" s="24">
        <v>13</v>
      </c>
      <c r="J84" s="24">
        <v>13</v>
      </c>
      <c r="K84" s="25">
        <f t="shared" si="2"/>
        <v>5.84070796460177</v>
      </c>
      <c r="L84" s="25">
        <f t="shared" si="3"/>
        <v>6.6</v>
      </c>
      <c r="M84" s="14"/>
    </row>
    <row r="85" s="1" customFormat="1" ht="14.25" customHeight="1" spans="1:13">
      <c r="A85" s="12">
        <v>82</v>
      </c>
      <c r="B85" s="33" t="s">
        <v>24</v>
      </c>
      <c r="C85" s="14" t="s">
        <v>25</v>
      </c>
      <c r="D85" s="14" t="s">
        <v>21</v>
      </c>
      <c r="E85" s="14" t="s">
        <v>22</v>
      </c>
      <c r="F85" s="15">
        <v>60</v>
      </c>
      <c r="G85" s="16">
        <v>60</v>
      </c>
      <c r="H85" s="14" t="s">
        <v>23</v>
      </c>
      <c r="I85" s="24">
        <v>13</v>
      </c>
      <c r="J85" s="24">
        <v>13</v>
      </c>
      <c r="K85" s="25">
        <f t="shared" si="2"/>
        <v>53.0973451327434</v>
      </c>
      <c r="L85" s="25">
        <f t="shared" si="3"/>
        <v>60</v>
      </c>
      <c r="M85" s="14"/>
    </row>
    <row r="86" s="1" customFormat="1" ht="14.25" customHeight="1" spans="1:13">
      <c r="A86" s="12">
        <v>83</v>
      </c>
      <c r="B86" s="33" t="s">
        <v>54</v>
      </c>
      <c r="C86" s="14" t="s">
        <v>53</v>
      </c>
      <c r="D86" s="14" t="s">
        <v>55</v>
      </c>
      <c r="E86" s="14" t="s">
        <v>17</v>
      </c>
      <c r="F86" s="15">
        <v>850</v>
      </c>
      <c r="G86" s="16">
        <v>850</v>
      </c>
      <c r="H86" s="14" t="s">
        <v>23</v>
      </c>
      <c r="I86" s="24">
        <v>13</v>
      </c>
      <c r="J86" s="24">
        <v>13</v>
      </c>
      <c r="K86" s="25">
        <f t="shared" si="2"/>
        <v>752.212389380531</v>
      </c>
      <c r="L86" s="25">
        <f t="shared" si="3"/>
        <v>850</v>
      </c>
      <c r="M86" s="14"/>
    </row>
    <row r="87" s="1" customFormat="1" ht="14.25" customHeight="1" spans="1:13">
      <c r="A87" s="12">
        <v>84</v>
      </c>
      <c r="B87" s="33" t="s">
        <v>56</v>
      </c>
      <c r="C87" s="14" t="s">
        <v>53</v>
      </c>
      <c r="D87" s="14" t="s">
        <v>57</v>
      </c>
      <c r="E87" s="14" t="s">
        <v>17</v>
      </c>
      <c r="F87" s="15">
        <v>1604.22</v>
      </c>
      <c r="G87" s="16">
        <v>1330</v>
      </c>
      <c r="H87" s="14" t="s">
        <v>23</v>
      </c>
      <c r="I87" s="24">
        <v>13</v>
      </c>
      <c r="J87" s="24">
        <v>13</v>
      </c>
      <c r="K87" s="25">
        <f t="shared" si="2"/>
        <v>1419.66371681416</v>
      </c>
      <c r="L87" s="25">
        <f t="shared" si="3"/>
        <v>1604.22</v>
      </c>
      <c r="M87" s="14"/>
    </row>
    <row r="88" s="1" customFormat="1" ht="14.25" customHeight="1" spans="1:13">
      <c r="A88" s="12">
        <v>85</v>
      </c>
      <c r="B88" s="33" t="s">
        <v>58</v>
      </c>
      <c r="C88" s="14" t="s">
        <v>53</v>
      </c>
      <c r="D88" s="14" t="s">
        <v>59</v>
      </c>
      <c r="E88" s="14" t="s">
        <v>17</v>
      </c>
      <c r="F88" s="15">
        <v>1475</v>
      </c>
      <c r="G88" s="16">
        <v>1475</v>
      </c>
      <c r="H88" s="14" t="s">
        <v>23</v>
      </c>
      <c r="I88" s="24">
        <v>13</v>
      </c>
      <c r="J88" s="24">
        <v>13</v>
      </c>
      <c r="K88" s="25">
        <f t="shared" si="2"/>
        <v>1305.30973451327</v>
      </c>
      <c r="L88" s="25">
        <f t="shared" si="3"/>
        <v>1475</v>
      </c>
      <c r="M88" s="14"/>
    </row>
    <row r="89" s="1" customFormat="1" ht="14.25" customHeight="1" spans="1:13">
      <c r="A89" s="12">
        <v>86</v>
      </c>
      <c r="B89" s="33" t="s">
        <v>60</v>
      </c>
      <c r="C89" s="14" t="s">
        <v>53</v>
      </c>
      <c r="D89" s="14" t="s">
        <v>61</v>
      </c>
      <c r="E89" s="14" t="s">
        <v>17</v>
      </c>
      <c r="F89" s="15">
        <v>1725</v>
      </c>
      <c r="G89" s="16">
        <v>1725</v>
      </c>
      <c r="H89" s="14" t="s">
        <v>23</v>
      </c>
      <c r="I89" s="24">
        <v>13</v>
      </c>
      <c r="J89" s="24">
        <v>13</v>
      </c>
      <c r="K89" s="25">
        <f t="shared" si="2"/>
        <v>1526.54867256637</v>
      </c>
      <c r="L89" s="25">
        <f t="shared" si="3"/>
        <v>1725</v>
      </c>
      <c r="M89" s="14"/>
    </row>
    <row r="90" s="1" customFormat="1" ht="14.25" customHeight="1" spans="1:13">
      <c r="A90" s="12">
        <v>87</v>
      </c>
      <c r="B90" s="33" t="s">
        <v>62</v>
      </c>
      <c r="C90" s="14" t="s">
        <v>53</v>
      </c>
      <c r="D90" s="14" t="s">
        <v>63</v>
      </c>
      <c r="E90" s="14" t="s">
        <v>17</v>
      </c>
      <c r="F90" s="15">
        <v>1604.22</v>
      </c>
      <c r="G90" s="16">
        <v>1430</v>
      </c>
      <c r="H90" s="14" t="s">
        <v>23</v>
      </c>
      <c r="I90" s="24">
        <v>13</v>
      </c>
      <c r="J90" s="24">
        <v>13</v>
      </c>
      <c r="K90" s="25">
        <f t="shared" si="2"/>
        <v>1419.66371681416</v>
      </c>
      <c r="L90" s="25">
        <f t="shared" si="3"/>
        <v>1604.22</v>
      </c>
      <c r="M90" s="14"/>
    </row>
    <row r="91" s="1" customFormat="1" ht="14.25" customHeight="1" spans="1:13">
      <c r="A91" s="12">
        <v>88</v>
      </c>
      <c r="B91" s="33" t="s">
        <v>64</v>
      </c>
      <c r="C91" s="14" t="s">
        <v>53</v>
      </c>
      <c r="D91" s="14" t="s">
        <v>65</v>
      </c>
      <c r="E91" s="14" t="s">
        <v>17</v>
      </c>
      <c r="F91" s="15">
        <v>1515</v>
      </c>
      <c r="G91" s="16">
        <v>1515</v>
      </c>
      <c r="H91" s="14" t="s">
        <v>23</v>
      </c>
      <c r="I91" s="24">
        <v>13</v>
      </c>
      <c r="J91" s="24">
        <v>13</v>
      </c>
      <c r="K91" s="25">
        <f t="shared" si="2"/>
        <v>1340.70796460177</v>
      </c>
      <c r="L91" s="25">
        <f t="shared" si="3"/>
        <v>1515</v>
      </c>
      <c r="M91" s="14"/>
    </row>
    <row r="92" s="1" customFormat="1" ht="14.25" customHeight="1" spans="1:13">
      <c r="A92" s="12">
        <v>89</v>
      </c>
      <c r="B92" s="33" t="s">
        <v>66</v>
      </c>
      <c r="C92" s="14" t="s">
        <v>53</v>
      </c>
      <c r="D92" s="14" t="s">
        <v>67</v>
      </c>
      <c r="E92" s="14" t="s">
        <v>17</v>
      </c>
      <c r="F92" s="15">
        <v>1565</v>
      </c>
      <c r="G92" s="16">
        <v>1565</v>
      </c>
      <c r="H92" s="14" t="s">
        <v>23</v>
      </c>
      <c r="I92" s="24">
        <v>13</v>
      </c>
      <c r="J92" s="24">
        <v>13</v>
      </c>
      <c r="K92" s="25">
        <f t="shared" si="2"/>
        <v>1384.95575221239</v>
      </c>
      <c r="L92" s="25">
        <f t="shared" si="3"/>
        <v>1565</v>
      </c>
      <c r="M92" s="14"/>
    </row>
    <row r="93" s="1" customFormat="1" ht="14.25" customHeight="1" spans="1:13">
      <c r="A93" s="12">
        <v>90</v>
      </c>
      <c r="B93" s="33" t="s">
        <v>68</v>
      </c>
      <c r="C93" s="14" t="s">
        <v>53</v>
      </c>
      <c r="D93" s="14" t="s">
        <v>69</v>
      </c>
      <c r="E93" s="14" t="s">
        <v>17</v>
      </c>
      <c r="F93" s="15">
        <v>1765</v>
      </c>
      <c r="G93" s="16">
        <v>1765</v>
      </c>
      <c r="H93" s="14" t="s">
        <v>23</v>
      </c>
      <c r="I93" s="24">
        <v>13</v>
      </c>
      <c r="J93" s="24">
        <v>13</v>
      </c>
      <c r="K93" s="25">
        <f t="shared" si="2"/>
        <v>1561.94690265487</v>
      </c>
      <c r="L93" s="25">
        <f t="shared" si="3"/>
        <v>1765</v>
      </c>
      <c r="M93" s="14"/>
    </row>
    <row r="94" s="1" customFormat="1" ht="14.25" customHeight="1" spans="1:13">
      <c r="A94" s="12">
        <v>91</v>
      </c>
      <c r="B94" s="33" t="s">
        <v>70</v>
      </c>
      <c r="C94" s="14" t="s">
        <v>53</v>
      </c>
      <c r="D94" s="14" t="s">
        <v>71</v>
      </c>
      <c r="E94" s="14" t="s">
        <v>17</v>
      </c>
      <c r="F94" s="15">
        <v>1725</v>
      </c>
      <c r="G94" s="16">
        <v>1450</v>
      </c>
      <c r="H94" s="14" t="s">
        <v>23</v>
      </c>
      <c r="I94" s="24">
        <v>13</v>
      </c>
      <c r="J94" s="24">
        <v>13</v>
      </c>
      <c r="K94" s="25">
        <f t="shared" si="2"/>
        <v>1526.54867256637</v>
      </c>
      <c r="L94" s="25">
        <f t="shared" si="3"/>
        <v>1725</v>
      </c>
      <c r="M94" s="14"/>
    </row>
    <row r="95" s="1" customFormat="1" ht="14.25" customHeight="1" spans="1:13">
      <c r="A95" s="12">
        <v>92</v>
      </c>
      <c r="B95" s="33" t="s">
        <v>72</v>
      </c>
      <c r="C95" s="14" t="s">
        <v>53</v>
      </c>
      <c r="D95" s="14" t="s">
        <v>73</v>
      </c>
      <c r="E95" s="14" t="s">
        <v>17</v>
      </c>
      <c r="F95" s="15">
        <v>1585</v>
      </c>
      <c r="G95" s="16">
        <v>1585</v>
      </c>
      <c r="H95" s="14" t="s">
        <v>23</v>
      </c>
      <c r="I95" s="24">
        <v>13</v>
      </c>
      <c r="J95" s="24">
        <v>13</v>
      </c>
      <c r="K95" s="25">
        <f t="shared" si="2"/>
        <v>1402.65486725664</v>
      </c>
      <c r="L95" s="25">
        <f t="shared" si="3"/>
        <v>1585</v>
      </c>
      <c r="M95" s="14"/>
    </row>
    <row r="96" s="1" customFormat="1" ht="14.25" customHeight="1" spans="1:13">
      <c r="A96" s="12">
        <v>93</v>
      </c>
      <c r="B96" s="33" t="s">
        <v>74</v>
      </c>
      <c r="C96" s="14" t="s">
        <v>53</v>
      </c>
      <c r="D96" s="14" t="s">
        <v>75</v>
      </c>
      <c r="E96" s="14" t="s">
        <v>17</v>
      </c>
      <c r="F96" s="15">
        <v>960</v>
      </c>
      <c r="G96" s="16">
        <v>960</v>
      </c>
      <c r="H96" s="14" t="s">
        <v>23</v>
      </c>
      <c r="I96" s="24">
        <v>13</v>
      </c>
      <c r="J96" s="24">
        <v>13</v>
      </c>
      <c r="K96" s="25">
        <f t="shared" si="2"/>
        <v>849.557522123894</v>
      </c>
      <c r="L96" s="25">
        <f t="shared" si="3"/>
        <v>960</v>
      </c>
      <c r="M96" s="14"/>
    </row>
    <row r="97" s="1" customFormat="1" ht="14.25" customHeight="1" spans="1:13">
      <c r="A97" s="12">
        <v>94</v>
      </c>
      <c r="B97" s="33" t="s">
        <v>76</v>
      </c>
      <c r="C97" s="14" t="s">
        <v>53</v>
      </c>
      <c r="D97" s="14" t="s">
        <v>77</v>
      </c>
      <c r="E97" s="14" t="s">
        <v>17</v>
      </c>
      <c r="F97" s="15">
        <v>1200</v>
      </c>
      <c r="G97" s="16">
        <v>1200</v>
      </c>
      <c r="H97" s="14" t="s">
        <v>23</v>
      </c>
      <c r="I97" s="24">
        <v>13</v>
      </c>
      <c r="J97" s="24">
        <v>13</v>
      </c>
      <c r="K97" s="25">
        <f t="shared" si="2"/>
        <v>1061.94690265487</v>
      </c>
      <c r="L97" s="25">
        <f t="shared" si="3"/>
        <v>1200</v>
      </c>
      <c r="M97" s="14"/>
    </row>
    <row r="98" s="1" customFormat="1" ht="14.25" customHeight="1" spans="1:13">
      <c r="A98" s="12">
        <v>95</v>
      </c>
      <c r="B98" s="33" t="s">
        <v>78</v>
      </c>
      <c r="C98" s="14" t="s">
        <v>53</v>
      </c>
      <c r="D98" s="14" t="s">
        <v>79</v>
      </c>
      <c r="E98" s="14" t="s">
        <v>17</v>
      </c>
      <c r="F98" s="15">
        <v>1500</v>
      </c>
      <c r="G98" s="16">
        <v>1500</v>
      </c>
      <c r="H98" s="14" t="s">
        <v>23</v>
      </c>
      <c r="I98" s="24">
        <v>13</v>
      </c>
      <c r="J98" s="24">
        <v>13</v>
      </c>
      <c r="K98" s="25">
        <f t="shared" si="2"/>
        <v>1327.43362831858</v>
      </c>
      <c r="L98" s="25">
        <f t="shared" si="3"/>
        <v>1500</v>
      </c>
      <c r="M98" s="14"/>
    </row>
    <row r="99" s="1" customFormat="1" ht="14.25" customHeight="1" spans="1:13">
      <c r="A99" s="12">
        <v>96</v>
      </c>
      <c r="B99" s="33" t="s">
        <v>80</v>
      </c>
      <c r="C99" s="14" t="s">
        <v>53</v>
      </c>
      <c r="D99" s="14" t="s">
        <v>81</v>
      </c>
      <c r="E99" s="14" t="s">
        <v>17</v>
      </c>
      <c r="F99" s="15">
        <v>1575</v>
      </c>
      <c r="G99" s="16">
        <v>1575</v>
      </c>
      <c r="H99" s="14" t="s">
        <v>23</v>
      </c>
      <c r="I99" s="24">
        <v>13</v>
      </c>
      <c r="J99" s="24">
        <v>13</v>
      </c>
      <c r="K99" s="25">
        <f t="shared" si="2"/>
        <v>1393.80530973451</v>
      </c>
      <c r="L99" s="25">
        <f t="shared" si="3"/>
        <v>1575</v>
      </c>
      <c r="M99" s="14"/>
    </row>
    <row r="100" s="1" customFormat="1" ht="14.25" customHeight="1" spans="1:13">
      <c r="A100" s="12">
        <v>97</v>
      </c>
      <c r="B100" s="33" t="s">
        <v>82</v>
      </c>
      <c r="C100" s="14" t="s">
        <v>53</v>
      </c>
      <c r="D100" s="14" t="s">
        <v>83</v>
      </c>
      <c r="E100" s="14" t="s">
        <v>17</v>
      </c>
      <c r="F100" s="15">
        <v>1625</v>
      </c>
      <c r="G100" s="16">
        <v>1625</v>
      </c>
      <c r="H100" s="14" t="s">
        <v>23</v>
      </c>
      <c r="I100" s="24">
        <v>13</v>
      </c>
      <c r="J100" s="24">
        <v>13</v>
      </c>
      <c r="K100" s="25">
        <f t="shared" si="2"/>
        <v>1438.05309734513</v>
      </c>
      <c r="L100" s="25">
        <f t="shared" si="3"/>
        <v>1625</v>
      </c>
      <c r="M100" s="14"/>
    </row>
    <row r="101" s="1" customFormat="1" ht="14.25" customHeight="1" spans="1:13">
      <c r="A101" s="12">
        <v>98</v>
      </c>
      <c r="B101" s="33" t="s">
        <v>84</v>
      </c>
      <c r="C101" s="14" t="s">
        <v>53</v>
      </c>
      <c r="D101" s="14" t="s">
        <v>85</v>
      </c>
      <c r="E101" s="14" t="s">
        <v>17</v>
      </c>
      <c r="F101" s="15">
        <v>1825</v>
      </c>
      <c r="G101" s="16">
        <v>1825</v>
      </c>
      <c r="H101" s="14" t="s">
        <v>23</v>
      </c>
      <c r="I101" s="24">
        <v>13</v>
      </c>
      <c r="J101" s="24">
        <v>13</v>
      </c>
      <c r="K101" s="25">
        <f t="shared" si="2"/>
        <v>1615.04424778761</v>
      </c>
      <c r="L101" s="25">
        <f t="shared" si="3"/>
        <v>1825</v>
      </c>
      <c r="M101" s="14"/>
    </row>
    <row r="102" s="1" customFormat="1" ht="14.25" customHeight="1" spans="1:13">
      <c r="A102" s="12">
        <v>99</v>
      </c>
      <c r="B102" s="33" t="s">
        <v>86</v>
      </c>
      <c r="C102" s="14" t="s">
        <v>53</v>
      </c>
      <c r="D102" s="14" t="s">
        <v>87</v>
      </c>
      <c r="E102" s="14" t="s">
        <v>17</v>
      </c>
      <c r="F102" s="15">
        <v>2100</v>
      </c>
      <c r="G102" s="16">
        <v>2100</v>
      </c>
      <c r="H102" s="14" t="s">
        <v>23</v>
      </c>
      <c r="I102" s="24">
        <v>13</v>
      </c>
      <c r="J102" s="24">
        <v>13</v>
      </c>
      <c r="K102" s="25">
        <f t="shared" si="2"/>
        <v>1858.40707964602</v>
      </c>
      <c r="L102" s="25">
        <f t="shared" si="3"/>
        <v>2100</v>
      </c>
      <c r="M102" s="14"/>
    </row>
    <row r="103" s="1" customFormat="1" ht="14.25" customHeight="1" spans="1:13">
      <c r="A103" s="12">
        <v>100</v>
      </c>
      <c r="B103" s="33" t="s">
        <v>88</v>
      </c>
      <c r="C103" s="14" t="s">
        <v>53</v>
      </c>
      <c r="D103" s="14" t="s">
        <v>89</v>
      </c>
      <c r="E103" s="14" t="s">
        <v>17</v>
      </c>
      <c r="F103" s="15">
        <v>1280</v>
      </c>
      <c r="G103" s="16">
        <v>1280</v>
      </c>
      <c r="H103" s="14" t="s">
        <v>23</v>
      </c>
      <c r="I103" s="24">
        <v>13</v>
      </c>
      <c r="J103" s="24">
        <v>13</v>
      </c>
      <c r="K103" s="25">
        <f t="shared" si="2"/>
        <v>1132.74336283186</v>
      </c>
      <c r="L103" s="25">
        <f t="shared" si="3"/>
        <v>1280</v>
      </c>
      <c r="M103" s="14"/>
    </row>
    <row r="104" s="1" customFormat="1" ht="14.25" customHeight="1" spans="1:13">
      <c r="A104" s="12">
        <v>101</v>
      </c>
      <c r="B104" s="33" t="s">
        <v>90</v>
      </c>
      <c r="C104" s="14" t="s">
        <v>53</v>
      </c>
      <c r="D104" s="14" t="s">
        <v>91</v>
      </c>
      <c r="E104" s="14" t="s">
        <v>17</v>
      </c>
      <c r="F104" s="15">
        <v>1600</v>
      </c>
      <c r="G104" s="16">
        <v>1600</v>
      </c>
      <c r="H104" s="14" t="s">
        <v>23</v>
      </c>
      <c r="I104" s="24">
        <v>13</v>
      </c>
      <c r="J104" s="24">
        <v>13</v>
      </c>
      <c r="K104" s="25">
        <f t="shared" si="2"/>
        <v>1415.92920353982</v>
      </c>
      <c r="L104" s="25">
        <f t="shared" si="3"/>
        <v>1600</v>
      </c>
      <c r="M104" s="14"/>
    </row>
    <row r="105" s="1" customFormat="1" ht="14.25" customHeight="1" spans="1:13">
      <c r="A105" s="12">
        <v>102</v>
      </c>
      <c r="B105" s="33" t="s">
        <v>92</v>
      </c>
      <c r="C105" s="14" t="s">
        <v>53</v>
      </c>
      <c r="D105" s="14" t="s">
        <v>93</v>
      </c>
      <c r="E105" s="14" t="s">
        <v>17</v>
      </c>
      <c r="F105" s="15">
        <v>1700</v>
      </c>
      <c r="G105" s="16">
        <v>1700</v>
      </c>
      <c r="H105" s="14" t="s">
        <v>23</v>
      </c>
      <c r="I105" s="24">
        <v>13</v>
      </c>
      <c r="J105" s="24">
        <v>13</v>
      </c>
      <c r="K105" s="25">
        <f t="shared" si="2"/>
        <v>1504.42477876106</v>
      </c>
      <c r="L105" s="25">
        <f t="shared" si="3"/>
        <v>1700</v>
      </c>
      <c r="M105" s="14"/>
    </row>
    <row r="106" s="1" customFormat="1" ht="14.25" customHeight="1" spans="1:13">
      <c r="A106" s="12">
        <v>103</v>
      </c>
      <c r="B106" s="33" t="s">
        <v>94</v>
      </c>
      <c r="C106" s="14" t="s">
        <v>53</v>
      </c>
      <c r="D106" s="14" t="s">
        <v>95</v>
      </c>
      <c r="E106" s="14" t="s">
        <v>17</v>
      </c>
      <c r="F106" s="15">
        <v>1990</v>
      </c>
      <c r="G106" s="16">
        <v>1990</v>
      </c>
      <c r="H106" s="14" t="s">
        <v>23</v>
      </c>
      <c r="I106" s="24">
        <v>13</v>
      </c>
      <c r="J106" s="24">
        <v>13</v>
      </c>
      <c r="K106" s="25">
        <f t="shared" si="2"/>
        <v>1761.06194690266</v>
      </c>
      <c r="L106" s="25">
        <f t="shared" si="3"/>
        <v>1990</v>
      </c>
      <c r="M106" s="14"/>
    </row>
    <row r="107" s="1" customFormat="1" ht="14.25" customHeight="1" spans="1:13">
      <c r="A107" s="12">
        <v>104</v>
      </c>
      <c r="B107" s="33" t="s">
        <v>96</v>
      </c>
      <c r="C107" s="14" t="s">
        <v>53</v>
      </c>
      <c r="D107" s="14" t="s">
        <v>97</v>
      </c>
      <c r="E107" s="14" t="s">
        <v>17</v>
      </c>
      <c r="F107" s="15">
        <v>2085</v>
      </c>
      <c r="G107" s="16">
        <v>2085</v>
      </c>
      <c r="H107" s="14" t="s">
        <v>23</v>
      </c>
      <c r="I107" s="24">
        <v>13</v>
      </c>
      <c r="J107" s="24">
        <v>13</v>
      </c>
      <c r="K107" s="25">
        <f t="shared" si="2"/>
        <v>1845.13274336283</v>
      </c>
      <c r="L107" s="25">
        <f t="shared" si="3"/>
        <v>2085</v>
      </c>
      <c r="M107" s="14"/>
    </row>
    <row r="108" s="1" customFormat="1" ht="14.25" customHeight="1" spans="1:13">
      <c r="A108" s="12">
        <v>105</v>
      </c>
      <c r="B108" s="33" t="s">
        <v>98</v>
      </c>
      <c r="C108" s="14" t="s">
        <v>53</v>
      </c>
      <c r="D108" s="14" t="s">
        <v>99</v>
      </c>
      <c r="E108" s="14" t="s">
        <v>17</v>
      </c>
      <c r="F108" s="15">
        <v>2285</v>
      </c>
      <c r="G108" s="16">
        <v>2285</v>
      </c>
      <c r="H108" s="14" t="s">
        <v>23</v>
      </c>
      <c r="I108" s="24">
        <v>13</v>
      </c>
      <c r="J108" s="24">
        <v>13</v>
      </c>
      <c r="K108" s="25">
        <f t="shared" si="2"/>
        <v>2022.12389380531</v>
      </c>
      <c r="L108" s="25">
        <f t="shared" si="3"/>
        <v>2285</v>
      </c>
      <c r="M108" s="14"/>
    </row>
    <row r="109" s="1" customFormat="1" ht="14.25" customHeight="1" spans="1:13">
      <c r="A109" s="12">
        <v>106</v>
      </c>
      <c r="B109" s="33" t="s">
        <v>100</v>
      </c>
      <c r="C109" s="14" t="s">
        <v>53</v>
      </c>
      <c r="D109" s="14" t="s">
        <v>101</v>
      </c>
      <c r="E109" s="14" t="s">
        <v>17</v>
      </c>
      <c r="F109" s="15">
        <v>2900</v>
      </c>
      <c r="G109" s="16">
        <v>2900</v>
      </c>
      <c r="H109" s="14" t="s">
        <v>23</v>
      </c>
      <c r="I109" s="24">
        <v>13</v>
      </c>
      <c r="J109" s="24">
        <v>13</v>
      </c>
      <c r="K109" s="25">
        <f t="shared" si="2"/>
        <v>2566.37168141593</v>
      </c>
      <c r="L109" s="25">
        <f t="shared" si="3"/>
        <v>2900</v>
      </c>
      <c r="M109" s="14"/>
    </row>
    <row r="110" s="1" customFormat="1" ht="14.25" customHeight="1" spans="1:13">
      <c r="A110" s="12">
        <v>107</v>
      </c>
      <c r="B110" s="33" t="s">
        <v>102</v>
      </c>
      <c r="C110" s="14" t="s">
        <v>53</v>
      </c>
      <c r="D110" s="14" t="s">
        <v>103</v>
      </c>
      <c r="E110" s="14" t="s">
        <v>17</v>
      </c>
      <c r="F110" s="15">
        <v>1152</v>
      </c>
      <c r="G110" s="16">
        <v>1152</v>
      </c>
      <c r="H110" s="14" t="s">
        <v>23</v>
      </c>
      <c r="I110" s="24">
        <v>13</v>
      </c>
      <c r="J110" s="24">
        <v>13</v>
      </c>
      <c r="K110" s="25">
        <f t="shared" si="2"/>
        <v>1019.46902654867</v>
      </c>
      <c r="L110" s="25">
        <f t="shared" si="3"/>
        <v>1152</v>
      </c>
      <c r="M110" s="14"/>
    </row>
    <row r="111" s="1" customFormat="1" ht="14.25" customHeight="1" spans="1:13">
      <c r="A111" s="12">
        <v>108</v>
      </c>
      <c r="B111" s="33" t="s">
        <v>104</v>
      </c>
      <c r="C111" s="14" t="s">
        <v>53</v>
      </c>
      <c r="D111" s="14" t="s">
        <v>105</v>
      </c>
      <c r="E111" s="14" t="s">
        <v>17</v>
      </c>
      <c r="F111" s="15">
        <v>1440</v>
      </c>
      <c r="G111" s="16">
        <v>1440</v>
      </c>
      <c r="H111" s="14" t="s">
        <v>23</v>
      </c>
      <c r="I111" s="24">
        <v>13</v>
      </c>
      <c r="J111" s="24">
        <v>13</v>
      </c>
      <c r="K111" s="25">
        <f t="shared" si="2"/>
        <v>1274.33628318584</v>
      </c>
      <c r="L111" s="25">
        <f t="shared" si="3"/>
        <v>1440</v>
      </c>
      <c r="M111" s="14"/>
    </row>
    <row r="112" s="1" customFormat="1" ht="14.25" customHeight="1" spans="1:13">
      <c r="A112" s="12">
        <v>109</v>
      </c>
      <c r="B112" s="33" t="s">
        <v>106</v>
      </c>
      <c r="C112" s="14" t="s">
        <v>53</v>
      </c>
      <c r="D112" s="14" t="s">
        <v>107</v>
      </c>
      <c r="E112" s="14" t="s">
        <v>17</v>
      </c>
      <c r="F112" s="15">
        <v>1800</v>
      </c>
      <c r="G112" s="16">
        <v>1800</v>
      </c>
      <c r="H112" s="14" t="s">
        <v>23</v>
      </c>
      <c r="I112" s="24">
        <v>13</v>
      </c>
      <c r="J112" s="24">
        <v>13</v>
      </c>
      <c r="K112" s="25">
        <f t="shared" si="2"/>
        <v>1592.9203539823</v>
      </c>
      <c r="L112" s="25">
        <f t="shared" si="3"/>
        <v>1800</v>
      </c>
      <c r="M112" s="14"/>
    </row>
    <row r="113" s="1" customFormat="1" ht="14.25" customHeight="1" spans="1:13">
      <c r="A113" s="12">
        <v>110</v>
      </c>
      <c r="B113" s="33" t="s">
        <v>108</v>
      </c>
      <c r="C113" s="14" t="s">
        <v>53</v>
      </c>
      <c r="D113" s="14" t="s">
        <v>109</v>
      </c>
      <c r="E113" s="14" t="s">
        <v>17</v>
      </c>
      <c r="F113" s="15">
        <v>2285</v>
      </c>
      <c r="G113" s="16">
        <v>2285</v>
      </c>
      <c r="H113" s="14" t="s">
        <v>23</v>
      </c>
      <c r="I113" s="24">
        <v>13</v>
      </c>
      <c r="J113" s="24">
        <v>13</v>
      </c>
      <c r="K113" s="25">
        <f t="shared" si="2"/>
        <v>2022.12389380531</v>
      </c>
      <c r="L113" s="25">
        <f t="shared" si="3"/>
        <v>2285</v>
      </c>
      <c r="M113" s="14"/>
    </row>
    <row r="114" s="1" customFormat="1" ht="14.25" customHeight="1" spans="1:13">
      <c r="A114" s="12">
        <v>111</v>
      </c>
      <c r="B114" s="33" t="s">
        <v>110</v>
      </c>
      <c r="C114" s="14" t="s">
        <v>53</v>
      </c>
      <c r="D114" s="14" t="s">
        <v>111</v>
      </c>
      <c r="E114" s="14" t="s">
        <v>17</v>
      </c>
      <c r="F114" s="15">
        <v>4200</v>
      </c>
      <c r="G114" s="16">
        <v>4200</v>
      </c>
      <c r="H114" s="14" t="s">
        <v>23</v>
      </c>
      <c r="I114" s="24">
        <v>13</v>
      </c>
      <c r="J114" s="24">
        <v>13</v>
      </c>
      <c r="K114" s="25">
        <f t="shared" si="2"/>
        <v>3716.81415929204</v>
      </c>
      <c r="L114" s="25">
        <f t="shared" si="3"/>
        <v>4200</v>
      </c>
      <c r="M114" s="14"/>
    </row>
    <row r="115" s="1" customFormat="1" ht="14.25" customHeight="1" spans="1:13">
      <c r="A115" s="12">
        <v>112</v>
      </c>
      <c r="B115" s="33" t="s">
        <v>112</v>
      </c>
      <c r="C115" s="14" t="s">
        <v>53</v>
      </c>
      <c r="D115" s="14" t="s">
        <v>113</v>
      </c>
      <c r="E115" s="14" t="s">
        <v>17</v>
      </c>
      <c r="F115" s="15">
        <v>1520</v>
      </c>
      <c r="G115" s="16">
        <v>1520</v>
      </c>
      <c r="H115" s="14" t="s">
        <v>23</v>
      </c>
      <c r="I115" s="24">
        <v>13</v>
      </c>
      <c r="J115" s="24">
        <v>13</v>
      </c>
      <c r="K115" s="25">
        <f t="shared" si="2"/>
        <v>1345.13274336283</v>
      </c>
      <c r="L115" s="25">
        <f t="shared" si="3"/>
        <v>1520</v>
      </c>
      <c r="M115" s="14"/>
    </row>
    <row r="116" s="1" customFormat="1" ht="14.25" customHeight="1" spans="1:13">
      <c r="A116" s="12">
        <v>113</v>
      </c>
      <c r="B116" s="33" t="s">
        <v>114</v>
      </c>
      <c r="C116" s="14" t="s">
        <v>53</v>
      </c>
      <c r="D116" s="14" t="s">
        <v>115</v>
      </c>
      <c r="E116" s="14" t="s">
        <v>17</v>
      </c>
      <c r="F116" s="15">
        <v>1900</v>
      </c>
      <c r="G116" s="16">
        <v>1900</v>
      </c>
      <c r="H116" s="14" t="s">
        <v>23</v>
      </c>
      <c r="I116" s="24">
        <v>13</v>
      </c>
      <c r="J116" s="24">
        <v>13</v>
      </c>
      <c r="K116" s="25">
        <f t="shared" si="2"/>
        <v>1681.41592920354</v>
      </c>
      <c r="L116" s="25">
        <f t="shared" si="3"/>
        <v>1900</v>
      </c>
      <c r="M116" s="14"/>
    </row>
    <row r="117" s="1" customFormat="1" ht="14.25" customHeight="1" spans="1:13">
      <c r="A117" s="12">
        <v>114</v>
      </c>
      <c r="B117" s="33" t="s">
        <v>116</v>
      </c>
      <c r="C117" s="14" t="s">
        <v>53</v>
      </c>
      <c r="D117" s="14" t="s">
        <v>117</v>
      </c>
      <c r="E117" s="14" t="s">
        <v>17</v>
      </c>
      <c r="F117" s="15">
        <v>2350</v>
      </c>
      <c r="G117" s="16">
        <v>2350</v>
      </c>
      <c r="H117" s="14" t="s">
        <v>23</v>
      </c>
      <c r="I117" s="24">
        <v>13</v>
      </c>
      <c r="J117" s="24">
        <v>13</v>
      </c>
      <c r="K117" s="25">
        <f t="shared" si="2"/>
        <v>2079.64601769912</v>
      </c>
      <c r="L117" s="25">
        <f t="shared" si="3"/>
        <v>2350</v>
      </c>
      <c r="M117" s="14"/>
    </row>
    <row r="118" s="1" customFormat="1" ht="14.25" customHeight="1" spans="1:13">
      <c r="A118" s="12">
        <v>115</v>
      </c>
      <c r="B118" s="33" t="s">
        <v>118</v>
      </c>
      <c r="C118" s="14" t="s">
        <v>53</v>
      </c>
      <c r="D118" s="14" t="s">
        <v>119</v>
      </c>
      <c r="E118" s="14" t="s">
        <v>17</v>
      </c>
      <c r="F118" s="15">
        <v>2605</v>
      </c>
      <c r="G118" s="16">
        <v>2605</v>
      </c>
      <c r="H118" s="14" t="s">
        <v>23</v>
      </c>
      <c r="I118" s="24">
        <v>13</v>
      </c>
      <c r="J118" s="24">
        <v>13</v>
      </c>
      <c r="K118" s="25">
        <f t="shared" si="2"/>
        <v>2305.30973451327</v>
      </c>
      <c r="L118" s="25">
        <f t="shared" si="3"/>
        <v>2605</v>
      </c>
      <c r="M118" s="14"/>
    </row>
    <row r="119" s="1" customFormat="1" ht="14.25" customHeight="1" spans="1:13">
      <c r="A119" s="12">
        <v>116</v>
      </c>
      <c r="B119" s="33" t="s">
        <v>120</v>
      </c>
      <c r="C119" s="14" t="s">
        <v>53</v>
      </c>
      <c r="D119" s="14" t="s">
        <v>121</v>
      </c>
      <c r="E119" s="14" t="s">
        <v>17</v>
      </c>
      <c r="F119" s="15">
        <v>2805</v>
      </c>
      <c r="G119" s="16">
        <v>2805</v>
      </c>
      <c r="H119" s="14" t="s">
        <v>23</v>
      </c>
      <c r="I119" s="24">
        <v>13</v>
      </c>
      <c r="J119" s="24">
        <v>13</v>
      </c>
      <c r="K119" s="25">
        <f t="shared" si="2"/>
        <v>2482.30088495575</v>
      </c>
      <c r="L119" s="25">
        <f t="shared" si="3"/>
        <v>2805</v>
      </c>
      <c r="M119" s="14"/>
    </row>
    <row r="120" s="1" customFormat="1" ht="14.25" customHeight="1" spans="1:13">
      <c r="A120" s="12">
        <v>117</v>
      </c>
      <c r="B120" s="33" t="s">
        <v>122</v>
      </c>
      <c r="C120" s="14" t="s">
        <v>53</v>
      </c>
      <c r="D120" s="14" t="s">
        <v>123</v>
      </c>
      <c r="E120" s="14" t="s">
        <v>17</v>
      </c>
      <c r="F120" s="15">
        <v>5400</v>
      </c>
      <c r="G120" s="16">
        <v>5400</v>
      </c>
      <c r="H120" s="14" t="s">
        <v>23</v>
      </c>
      <c r="I120" s="24">
        <v>13</v>
      </c>
      <c r="J120" s="24">
        <v>13</v>
      </c>
      <c r="K120" s="25">
        <f t="shared" si="2"/>
        <v>4778.7610619469</v>
      </c>
      <c r="L120" s="25">
        <f t="shared" si="3"/>
        <v>5400</v>
      </c>
      <c r="M120" s="14"/>
    </row>
    <row r="121" s="1" customFormat="1" ht="14.25" customHeight="1" spans="1:13">
      <c r="A121" s="12">
        <v>118</v>
      </c>
      <c r="B121" s="33" t="s">
        <v>124</v>
      </c>
      <c r="C121" s="14" t="s">
        <v>53</v>
      </c>
      <c r="D121" s="14" t="s">
        <v>125</v>
      </c>
      <c r="E121" s="14" t="s">
        <v>17</v>
      </c>
      <c r="F121" s="15">
        <v>1920</v>
      </c>
      <c r="G121" s="16">
        <v>1920</v>
      </c>
      <c r="H121" s="14" t="s">
        <v>23</v>
      </c>
      <c r="I121" s="24">
        <v>13</v>
      </c>
      <c r="J121" s="24">
        <v>13</v>
      </c>
      <c r="K121" s="25">
        <f t="shared" si="2"/>
        <v>1699.11504424779</v>
      </c>
      <c r="L121" s="25">
        <f t="shared" si="3"/>
        <v>1920</v>
      </c>
      <c r="M121" s="14"/>
    </row>
    <row r="122" s="1" customFormat="1" ht="14.25" customHeight="1" spans="1:13">
      <c r="A122" s="12">
        <v>119</v>
      </c>
      <c r="B122" s="33" t="s">
        <v>126</v>
      </c>
      <c r="C122" s="14" t="s">
        <v>53</v>
      </c>
      <c r="D122" s="14" t="s">
        <v>127</v>
      </c>
      <c r="E122" s="14" t="s">
        <v>17</v>
      </c>
      <c r="F122" s="15">
        <v>2400</v>
      </c>
      <c r="G122" s="16">
        <v>2400</v>
      </c>
      <c r="H122" s="14" t="s">
        <v>23</v>
      </c>
      <c r="I122" s="24">
        <v>13</v>
      </c>
      <c r="J122" s="24">
        <v>13</v>
      </c>
      <c r="K122" s="25">
        <f t="shared" si="2"/>
        <v>2123.89380530973</v>
      </c>
      <c r="L122" s="25">
        <f t="shared" si="3"/>
        <v>2400</v>
      </c>
      <c r="M122" s="14"/>
    </row>
    <row r="123" s="1" customFormat="1" ht="14.25" customHeight="1" spans="1:13">
      <c r="A123" s="12">
        <v>120</v>
      </c>
      <c r="B123" s="33" t="s">
        <v>128</v>
      </c>
      <c r="C123" s="14" t="s">
        <v>53</v>
      </c>
      <c r="D123" s="14" t="s">
        <v>129</v>
      </c>
      <c r="E123" s="14" t="s">
        <v>17</v>
      </c>
      <c r="F123" s="15">
        <v>4000</v>
      </c>
      <c r="G123" s="16">
        <v>4000</v>
      </c>
      <c r="H123" s="14" t="s">
        <v>23</v>
      </c>
      <c r="I123" s="24">
        <v>13</v>
      </c>
      <c r="J123" s="24">
        <v>13</v>
      </c>
      <c r="K123" s="25">
        <f t="shared" si="2"/>
        <v>3539.82300884956</v>
      </c>
      <c r="L123" s="25">
        <f t="shared" si="3"/>
        <v>4000</v>
      </c>
      <c r="M123" s="14"/>
    </row>
    <row r="124" s="1" customFormat="1" ht="14.25" customHeight="1" spans="1:13">
      <c r="A124" s="12">
        <v>121</v>
      </c>
      <c r="B124" s="33" t="s">
        <v>130</v>
      </c>
      <c r="C124" s="14" t="s">
        <v>53</v>
      </c>
      <c r="D124" s="14" t="s">
        <v>131</v>
      </c>
      <c r="E124" s="14" t="s">
        <v>17</v>
      </c>
      <c r="F124" s="15">
        <v>4500</v>
      </c>
      <c r="G124" s="16">
        <v>4500</v>
      </c>
      <c r="H124" s="14" t="s">
        <v>23</v>
      </c>
      <c r="I124" s="24">
        <v>13</v>
      </c>
      <c r="J124" s="24">
        <v>13</v>
      </c>
      <c r="K124" s="25">
        <f t="shared" si="2"/>
        <v>3982.30088495575</v>
      </c>
      <c r="L124" s="25">
        <f t="shared" si="3"/>
        <v>4500</v>
      </c>
      <c r="M124" s="14"/>
    </row>
    <row r="125" s="1" customFormat="1" ht="14.25" customHeight="1" spans="1:13">
      <c r="A125" s="12">
        <v>122</v>
      </c>
      <c r="B125" s="33" t="s">
        <v>132</v>
      </c>
      <c r="C125" s="14" t="s">
        <v>53</v>
      </c>
      <c r="D125" s="14" t="s">
        <v>133</v>
      </c>
      <c r="E125" s="14" t="s">
        <v>17</v>
      </c>
      <c r="F125" s="15">
        <v>4700</v>
      </c>
      <c r="G125" s="16">
        <v>4700</v>
      </c>
      <c r="H125" s="14" t="s">
        <v>23</v>
      </c>
      <c r="I125" s="24">
        <v>13</v>
      </c>
      <c r="J125" s="24">
        <v>13</v>
      </c>
      <c r="K125" s="25">
        <f t="shared" si="2"/>
        <v>4159.29203539823</v>
      </c>
      <c r="L125" s="25">
        <f t="shared" si="3"/>
        <v>4700</v>
      </c>
      <c r="M125" s="14"/>
    </row>
    <row r="126" s="1" customFormat="1" ht="14.25" customHeight="1" spans="1:13">
      <c r="A126" s="12">
        <v>123</v>
      </c>
      <c r="B126" s="33" t="s">
        <v>134</v>
      </c>
      <c r="C126" s="14" t="s">
        <v>53</v>
      </c>
      <c r="D126" s="14" t="s">
        <v>135</v>
      </c>
      <c r="E126" s="14" t="s">
        <v>17</v>
      </c>
      <c r="F126" s="15">
        <v>6250</v>
      </c>
      <c r="G126" s="16">
        <v>6250</v>
      </c>
      <c r="H126" s="14" t="s">
        <v>23</v>
      </c>
      <c r="I126" s="24">
        <v>13</v>
      </c>
      <c r="J126" s="24">
        <v>13</v>
      </c>
      <c r="K126" s="25">
        <f t="shared" si="2"/>
        <v>5530.97345132743</v>
      </c>
      <c r="L126" s="25">
        <f t="shared" si="3"/>
        <v>6250</v>
      </c>
      <c r="M126" s="14"/>
    </row>
    <row r="127" s="1" customFormat="1" ht="14.25" customHeight="1" spans="1:13">
      <c r="A127" s="12">
        <v>124</v>
      </c>
      <c r="B127" s="33" t="s">
        <v>136</v>
      </c>
      <c r="C127" s="14" t="s">
        <v>53</v>
      </c>
      <c r="D127" s="14" t="s">
        <v>137</v>
      </c>
      <c r="E127" s="14" t="s">
        <v>17</v>
      </c>
      <c r="F127" s="15">
        <v>6550</v>
      </c>
      <c r="G127" s="16">
        <v>6550</v>
      </c>
      <c r="H127" s="14" t="s">
        <v>23</v>
      </c>
      <c r="I127" s="24">
        <v>13</v>
      </c>
      <c r="J127" s="24">
        <v>13</v>
      </c>
      <c r="K127" s="25">
        <f t="shared" si="2"/>
        <v>5796.46017699115</v>
      </c>
      <c r="L127" s="25">
        <f t="shared" si="3"/>
        <v>6550</v>
      </c>
      <c r="M127" s="14"/>
    </row>
    <row r="128" s="1" customFormat="1" ht="14.25" customHeight="1" spans="1:13">
      <c r="A128" s="12">
        <v>125</v>
      </c>
      <c r="B128" s="33" t="s">
        <v>138</v>
      </c>
      <c r="C128" s="14" t="s">
        <v>53</v>
      </c>
      <c r="D128" s="14" t="s">
        <v>139</v>
      </c>
      <c r="E128" s="14" t="s">
        <v>17</v>
      </c>
      <c r="F128" s="15">
        <v>6850</v>
      </c>
      <c r="G128" s="16">
        <v>6850</v>
      </c>
      <c r="H128" s="14" t="s">
        <v>23</v>
      </c>
      <c r="I128" s="24">
        <v>13</v>
      </c>
      <c r="J128" s="24">
        <v>13</v>
      </c>
      <c r="K128" s="25">
        <f t="shared" si="2"/>
        <v>6061.94690265487</v>
      </c>
      <c r="L128" s="25">
        <f t="shared" si="3"/>
        <v>6850</v>
      </c>
      <c r="M128" s="14"/>
    </row>
    <row r="129" s="1" customFormat="1" ht="14.25" customHeight="1" spans="1:13">
      <c r="A129" s="12">
        <v>126</v>
      </c>
      <c r="B129" s="33" t="s">
        <v>140</v>
      </c>
      <c r="C129" s="14" t="s">
        <v>53</v>
      </c>
      <c r="D129" s="14" t="s">
        <v>141</v>
      </c>
      <c r="E129" s="14" t="s">
        <v>17</v>
      </c>
      <c r="F129" s="15">
        <v>2320</v>
      </c>
      <c r="G129" s="16">
        <v>2320</v>
      </c>
      <c r="H129" s="14" t="s">
        <v>23</v>
      </c>
      <c r="I129" s="24">
        <v>13</v>
      </c>
      <c r="J129" s="24">
        <v>13</v>
      </c>
      <c r="K129" s="25">
        <f t="shared" si="2"/>
        <v>2053.09734513274</v>
      </c>
      <c r="L129" s="25">
        <f t="shared" si="3"/>
        <v>2320</v>
      </c>
      <c r="M129" s="14"/>
    </row>
    <row r="130" s="1" customFormat="1" ht="14.25" customHeight="1" spans="1:13">
      <c r="A130" s="12">
        <v>127</v>
      </c>
      <c r="B130" s="33" t="s">
        <v>142</v>
      </c>
      <c r="C130" s="14" t="s">
        <v>53</v>
      </c>
      <c r="D130" s="14" t="s">
        <v>143</v>
      </c>
      <c r="E130" s="14" t="s">
        <v>17</v>
      </c>
      <c r="F130" s="15">
        <v>2900</v>
      </c>
      <c r="G130" s="16">
        <v>2900</v>
      </c>
      <c r="H130" s="14" t="s">
        <v>23</v>
      </c>
      <c r="I130" s="24">
        <v>13</v>
      </c>
      <c r="J130" s="24">
        <v>13</v>
      </c>
      <c r="K130" s="25">
        <f t="shared" si="2"/>
        <v>2566.37168141593</v>
      </c>
      <c r="L130" s="25">
        <f t="shared" si="3"/>
        <v>2900</v>
      </c>
      <c r="M130" s="14"/>
    </row>
    <row r="131" s="1" customFormat="1" ht="14.25" customHeight="1" spans="1:13">
      <c r="A131" s="12">
        <v>128</v>
      </c>
      <c r="B131" s="33" t="s">
        <v>144</v>
      </c>
      <c r="C131" s="14" t="s">
        <v>53</v>
      </c>
      <c r="D131" s="14" t="s">
        <v>145</v>
      </c>
      <c r="E131" s="14" t="s">
        <v>17</v>
      </c>
      <c r="F131" s="15">
        <v>4500</v>
      </c>
      <c r="G131" s="16">
        <v>4500</v>
      </c>
      <c r="H131" s="14" t="s">
        <v>23</v>
      </c>
      <c r="I131" s="24">
        <v>13</v>
      </c>
      <c r="J131" s="24">
        <v>13</v>
      </c>
      <c r="K131" s="25">
        <f t="shared" si="2"/>
        <v>3982.30088495575</v>
      </c>
      <c r="L131" s="25">
        <f t="shared" si="3"/>
        <v>4500</v>
      </c>
      <c r="M131" s="14"/>
    </row>
    <row r="132" s="1" customFormat="1" ht="14.25" customHeight="1" spans="1:13">
      <c r="A132" s="12">
        <v>129</v>
      </c>
      <c r="B132" s="33" t="s">
        <v>146</v>
      </c>
      <c r="C132" s="14" t="s">
        <v>53</v>
      </c>
      <c r="D132" s="14" t="s">
        <v>147</v>
      </c>
      <c r="E132" s="14" t="s">
        <v>17</v>
      </c>
      <c r="F132" s="15">
        <v>5000</v>
      </c>
      <c r="G132" s="16">
        <v>5000</v>
      </c>
      <c r="H132" s="14" t="s">
        <v>23</v>
      </c>
      <c r="I132" s="24">
        <v>13</v>
      </c>
      <c r="J132" s="24">
        <v>13</v>
      </c>
      <c r="K132" s="25">
        <f t="shared" ref="K132:K195" si="4">L132/(1+J132/100)</f>
        <v>4424.77876106195</v>
      </c>
      <c r="L132" s="25">
        <f t="shared" ref="L132:L195" si="5">F132</f>
        <v>5000</v>
      </c>
      <c r="M132" s="14"/>
    </row>
    <row r="133" s="1" customFormat="1" ht="14.25" customHeight="1" spans="1:13">
      <c r="A133" s="12">
        <v>130</v>
      </c>
      <c r="B133" s="33" t="s">
        <v>148</v>
      </c>
      <c r="C133" s="14" t="s">
        <v>53</v>
      </c>
      <c r="D133" s="14" t="s">
        <v>149</v>
      </c>
      <c r="E133" s="14" t="s">
        <v>17</v>
      </c>
      <c r="F133" s="15">
        <v>5200</v>
      </c>
      <c r="G133" s="16">
        <v>5200</v>
      </c>
      <c r="H133" s="14" t="s">
        <v>23</v>
      </c>
      <c r="I133" s="24">
        <v>13</v>
      </c>
      <c r="J133" s="24">
        <v>13</v>
      </c>
      <c r="K133" s="25">
        <f t="shared" si="4"/>
        <v>4601.76991150443</v>
      </c>
      <c r="L133" s="25">
        <f t="shared" si="5"/>
        <v>5200</v>
      </c>
      <c r="M133" s="14"/>
    </row>
    <row r="134" s="1" customFormat="1" ht="14.25" customHeight="1" spans="1:13">
      <c r="A134" s="12">
        <v>131</v>
      </c>
      <c r="B134" s="33" t="s">
        <v>150</v>
      </c>
      <c r="C134" s="14" t="s">
        <v>53</v>
      </c>
      <c r="D134" s="14" t="s">
        <v>151</v>
      </c>
      <c r="E134" s="14" t="s">
        <v>17</v>
      </c>
      <c r="F134" s="15">
        <v>5400</v>
      </c>
      <c r="G134" s="16">
        <v>7100</v>
      </c>
      <c r="H134" s="14" t="s">
        <v>23</v>
      </c>
      <c r="I134" s="24">
        <v>13</v>
      </c>
      <c r="J134" s="24">
        <v>13</v>
      </c>
      <c r="K134" s="25">
        <f t="shared" si="4"/>
        <v>4778.7610619469</v>
      </c>
      <c r="L134" s="25">
        <f t="shared" si="5"/>
        <v>5400</v>
      </c>
      <c r="M134" s="14"/>
    </row>
    <row r="135" s="1" customFormat="1" ht="14.25" customHeight="1" spans="1:13">
      <c r="A135" s="12">
        <v>132</v>
      </c>
      <c r="B135" s="33" t="s">
        <v>152</v>
      </c>
      <c r="C135" s="14" t="s">
        <v>53</v>
      </c>
      <c r="D135" s="14" t="s">
        <v>153</v>
      </c>
      <c r="E135" s="14" t="s">
        <v>17</v>
      </c>
      <c r="F135" s="15">
        <v>7400</v>
      </c>
      <c r="G135" s="16">
        <v>7400</v>
      </c>
      <c r="H135" s="14" t="s">
        <v>23</v>
      </c>
      <c r="I135" s="24">
        <v>13</v>
      </c>
      <c r="J135" s="24">
        <v>13</v>
      </c>
      <c r="K135" s="25">
        <f t="shared" si="4"/>
        <v>6548.67256637168</v>
      </c>
      <c r="L135" s="25">
        <f t="shared" si="5"/>
        <v>7400</v>
      </c>
      <c r="M135" s="14"/>
    </row>
    <row r="136" s="1" customFormat="1" ht="14.25" customHeight="1" spans="1:13">
      <c r="A136" s="12">
        <v>133</v>
      </c>
      <c r="B136" s="33" t="s">
        <v>154</v>
      </c>
      <c r="C136" s="14" t="s">
        <v>53</v>
      </c>
      <c r="D136" s="14" t="s">
        <v>155</v>
      </c>
      <c r="E136" s="14" t="s">
        <v>17</v>
      </c>
      <c r="F136" s="15">
        <v>7700</v>
      </c>
      <c r="G136" s="16">
        <v>7700</v>
      </c>
      <c r="H136" s="14" t="s">
        <v>23</v>
      </c>
      <c r="I136" s="24">
        <v>13</v>
      </c>
      <c r="J136" s="24">
        <v>13</v>
      </c>
      <c r="K136" s="25">
        <f t="shared" si="4"/>
        <v>6814.1592920354</v>
      </c>
      <c r="L136" s="25">
        <f t="shared" si="5"/>
        <v>7700</v>
      </c>
      <c r="M136" s="14"/>
    </row>
    <row r="137" s="1" customFormat="1" ht="14.25" customHeight="1" spans="1:13">
      <c r="A137" s="12">
        <v>134</v>
      </c>
      <c r="B137" s="33" t="s">
        <v>156</v>
      </c>
      <c r="C137" s="14" t="s">
        <v>53</v>
      </c>
      <c r="D137" s="14" t="s">
        <v>157</v>
      </c>
      <c r="E137" s="14" t="s">
        <v>17</v>
      </c>
      <c r="F137" s="15">
        <v>2720</v>
      </c>
      <c r="G137" s="16">
        <v>2720</v>
      </c>
      <c r="H137" s="14" t="s">
        <v>23</v>
      </c>
      <c r="I137" s="24">
        <v>13</v>
      </c>
      <c r="J137" s="24">
        <v>13</v>
      </c>
      <c r="K137" s="25">
        <f t="shared" si="4"/>
        <v>2407.0796460177</v>
      </c>
      <c r="L137" s="25">
        <f t="shared" si="5"/>
        <v>2720</v>
      </c>
      <c r="M137" s="14"/>
    </row>
    <row r="138" s="1" customFormat="1" ht="14.25" customHeight="1" spans="1:13">
      <c r="A138" s="12">
        <v>135</v>
      </c>
      <c r="B138" s="33" t="s">
        <v>158</v>
      </c>
      <c r="C138" s="14" t="s">
        <v>53</v>
      </c>
      <c r="D138" s="14" t="s">
        <v>159</v>
      </c>
      <c r="E138" s="14" t="s">
        <v>17</v>
      </c>
      <c r="F138" s="15">
        <v>3400</v>
      </c>
      <c r="G138" s="16">
        <v>3400</v>
      </c>
      <c r="H138" s="14" t="s">
        <v>23</v>
      </c>
      <c r="I138" s="24">
        <v>13</v>
      </c>
      <c r="J138" s="24">
        <v>13</v>
      </c>
      <c r="K138" s="25">
        <f t="shared" si="4"/>
        <v>3008.84955752212</v>
      </c>
      <c r="L138" s="25">
        <f t="shared" si="5"/>
        <v>3400</v>
      </c>
      <c r="M138" s="14"/>
    </row>
    <row r="139" s="1" customFormat="1" ht="14.25" customHeight="1" spans="1:13">
      <c r="A139" s="12">
        <v>136</v>
      </c>
      <c r="B139" s="33" t="s">
        <v>160</v>
      </c>
      <c r="C139" s="14" t="s">
        <v>53</v>
      </c>
      <c r="D139" s="14" t="s">
        <v>161</v>
      </c>
      <c r="E139" s="14" t="s">
        <v>17</v>
      </c>
      <c r="F139" s="15">
        <v>5100</v>
      </c>
      <c r="G139" s="16">
        <v>5100</v>
      </c>
      <c r="H139" s="14" t="s">
        <v>23</v>
      </c>
      <c r="I139" s="24">
        <v>13</v>
      </c>
      <c r="J139" s="24">
        <v>13</v>
      </c>
      <c r="K139" s="25">
        <f t="shared" si="4"/>
        <v>4513.27433628319</v>
      </c>
      <c r="L139" s="25">
        <f t="shared" si="5"/>
        <v>5100</v>
      </c>
      <c r="M139" s="14"/>
    </row>
    <row r="140" s="1" customFormat="1" ht="14.25" customHeight="1" spans="1:13">
      <c r="A140" s="12">
        <v>137</v>
      </c>
      <c r="B140" s="33" t="s">
        <v>162</v>
      </c>
      <c r="C140" s="14" t="s">
        <v>53</v>
      </c>
      <c r="D140" s="14" t="s">
        <v>163</v>
      </c>
      <c r="E140" s="14" t="s">
        <v>17</v>
      </c>
      <c r="F140" s="15">
        <v>5700</v>
      </c>
      <c r="G140" s="16">
        <v>5700</v>
      </c>
      <c r="H140" s="14" t="s">
        <v>23</v>
      </c>
      <c r="I140" s="24">
        <v>13</v>
      </c>
      <c r="J140" s="24">
        <v>13</v>
      </c>
      <c r="K140" s="25">
        <f t="shared" si="4"/>
        <v>5044.24778761062</v>
      </c>
      <c r="L140" s="25">
        <f t="shared" si="5"/>
        <v>5700</v>
      </c>
      <c r="M140" s="14"/>
    </row>
    <row r="141" s="1" customFormat="1" ht="14.25" customHeight="1" spans="1:13">
      <c r="A141" s="12">
        <v>138</v>
      </c>
      <c r="B141" s="33" t="s">
        <v>164</v>
      </c>
      <c r="C141" s="14" t="s">
        <v>53</v>
      </c>
      <c r="D141" s="14" t="s">
        <v>165</v>
      </c>
      <c r="E141" s="14" t="s">
        <v>17</v>
      </c>
      <c r="F141" s="15">
        <v>5900</v>
      </c>
      <c r="G141" s="16">
        <v>5900</v>
      </c>
      <c r="H141" s="14" t="s">
        <v>23</v>
      </c>
      <c r="I141" s="24">
        <v>13</v>
      </c>
      <c r="J141" s="24">
        <v>13</v>
      </c>
      <c r="K141" s="25">
        <f t="shared" si="4"/>
        <v>5221.2389380531</v>
      </c>
      <c r="L141" s="25">
        <f t="shared" si="5"/>
        <v>5900</v>
      </c>
      <c r="M141" s="14"/>
    </row>
    <row r="142" s="1" customFormat="1" ht="14.25" customHeight="1" spans="1:13">
      <c r="A142" s="12">
        <v>139</v>
      </c>
      <c r="B142" s="33" t="s">
        <v>166</v>
      </c>
      <c r="C142" s="14" t="s">
        <v>53</v>
      </c>
      <c r="D142" s="14" t="s">
        <v>167</v>
      </c>
      <c r="E142" s="14" t="s">
        <v>17</v>
      </c>
      <c r="F142" s="15">
        <v>5400</v>
      </c>
      <c r="G142" s="16">
        <v>7950</v>
      </c>
      <c r="H142" s="14" t="s">
        <v>23</v>
      </c>
      <c r="I142" s="24">
        <v>13</v>
      </c>
      <c r="J142" s="24">
        <v>13</v>
      </c>
      <c r="K142" s="25">
        <f t="shared" si="4"/>
        <v>4778.7610619469</v>
      </c>
      <c r="L142" s="25">
        <f t="shared" si="5"/>
        <v>5400</v>
      </c>
      <c r="M142" s="14"/>
    </row>
    <row r="143" s="1" customFormat="1" ht="14.25" customHeight="1" spans="1:13">
      <c r="A143" s="12">
        <v>140</v>
      </c>
      <c r="B143" s="33" t="s">
        <v>168</v>
      </c>
      <c r="C143" s="14" t="s">
        <v>53</v>
      </c>
      <c r="D143" s="14" t="s">
        <v>169</v>
      </c>
      <c r="E143" s="14" t="s">
        <v>17</v>
      </c>
      <c r="F143" s="15">
        <v>8250</v>
      </c>
      <c r="G143" s="16">
        <v>8250</v>
      </c>
      <c r="H143" s="14" t="s">
        <v>23</v>
      </c>
      <c r="I143" s="24">
        <v>13</v>
      </c>
      <c r="J143" s="24">
        <v>13</v>
      </c>
      <c r="K143" s="25">
        <f t="shared" si="4"/>
        <v>7300.88495575221</v>
      </c>
      <c r="L143" s="25">
        <f t="shared" si="5"/>
        <v>8250</v>
      </c>
      <c r="M143" s="14"/>
    </row>
    <row r="144" s="1" customFormat="1" ht="14.25" customHeight="1" spans="1:13">
      <c r="A144" s="12">
        <v>141</v>
      </c>
      <c r="B144" s="33" t="s">
        <v>170</v>
      </c>
      <c r="C144" s="14" t="s">
        <v>53</v>
      </c>
      <c r="D144" s="14" t="s">
        <v>171</v>
      </c>
      <c r="E144" s="14" t="s">
        <v>17</v>
      </c>
      <c r="F144" s="15">
        <v>8550</v>
      </c>
      <c r="G144" s="16">
        <v>8550</v>
      </c>
      <c r="H144" s="14" t="s">
        <v>23</v>
      </c>
      <c r="I144" s="24">
        <v>13</v>
      </c>
      <c r="J144" s="24">
        <v>13</v>
      </c>
      <c r="K144" s="25">
        <f t="shared" si="4"/>
        <v>7566.37168141593</v>
      </c>
      <c r="L144" s="25">
        <f t="shared" si="5"/>
        <v>8550</v>
      </c>
      <c r="M144" s="14"/>
    </row>
    <row r="145" s="1" customFormat="1" ht="14.25" customHeight="1" spans="1:13">
      <c r="A145" s="12">
        <v>142</v>
      </c>
      <c r="B145" s="33" t="s">
        <v>172</v>
      </c>
      <c r="C145" s="14" t="s">
        <v>53</v>
      </c>
      <c r="D145" s="14" t="s">
        <v>173</v>
      </c>
      <c r="E145" s="14" t="s">
        <v>17</v>
      </c>
      <c r="F145" s="15">
        <v>3120</v>
      </c>
      <c r="G145" s="16">
        <v>3120</v>
      </c>
      <c r="H145" s="14" t="s">
        <v>23</v>
      </c>
      <c r="I145" s="24">
        <v>13</v>
      </c>
      <c r="J145" s="24">
        <v>13</v>
      </c>
      <c r="K145" s="25">
        <f t="shared" si="4"/>
        <v>2761.06194690266</v>
      </c>
      <c r="L145" s="25">
        <f t="shared" si="5"/>
        <v>3120</v>
      </c>
      <c r="M145" s="14"/>
    </row>
    <row r="146" s="1" customFormat="1" ht="14.25" customHeight="1" spans="1:13">
      <c r="A146" s="12">
        <v>143</v>
      </c>
      <c r="B146" s="33" t="s">
        <v>174</v>
      </c>
      <c r="C146" s="14" t="s">
        <v>53</v>
      </c>
      <c r="D146" s="14" t="s">
        <v>175</v>
      </c>
      <c r="E146" s="14" t="s">
        <v>17</v>
      </c>
      <c r="F146" s="15">
        <v>3900</v>
      </c>
      <c r="G146" s="16">
        <v>3900</v>
      </c>
      <c r="H146" s="14" t="s">
        <v>23</v>
      </c>
      <c r="I146" s="24">
        <v>13</v>
      </c>
      <c r="J146" s="24">
        <v>13</v>
      </c>
      <c r="K146" s="25">
        <f t="shared" si="4"/>
        <v>3451.32743362832</v>
      </c>
      <c r="L146" s="25">
        <f t="shared" si="5"/>
        <v>3900</v>
      </c>
      <c r="M146" s="14"/>
    </row>
    <row r="147" s="1" customFormat="1" ht="14.25" customHeight="1" spans="1:13">
      <c r="A147" s="12">
        <v>144</v>
      </c>
      <c r="B147" s="33" t="s">
        <v>176</v>
      </c>
      <c r="C147" s="14" t="s">
        <v>53</v>
      </c>
      <c r="D147" s="14" t="s">
        <v>177</v>
      </c>
      <c r="E147" s="14" t="s">
        <v>17</v>
      </c>
      <c r="F147" s="15">
        <v>5700</v>
      </c>
      <c r="G147" s="16">
        <v>5700</v>
      </c>
      <c r="H147" s="14" t="s">
        <v>23</v>
      </c>
      <c r="I147" s="24">
        <v>13</v>
      </c>
      <c r="J147" s="24">
        <v>13</v>
      </c>
      <c r="K147" s="25">
        <f t="shared" si="4"/>
        <v>5044.24778761062</v>
      </c>
      <c r="L147" s="25">
        <f t="shared" si="5"/>
        <v>5700</v>
      </c>
      <c r="M147" s="14"/>
    </row>
    <row r="148" s="1" customFormat="1" ht="14.25" customHeight="1" spans="1:13">
      <c r="A148" s="12">
        <v>145</v>
      </c>
      <c r="B148" s="33" t="s">
        <v>178</v>
      </c>
      <c r="C148" s="14" t="s">
        <v>53</v>
      </c>
      <c r="D148" s="14" t="s">
        <v>179</v>
      </c>
      <c r="E148" s="14" t="s">
        <v>17</v>
      </c>
      <c r="F148" s="15">
        <v>6400</v>
      </c>
      <c r="G148" s="16">
        <v>6400</v>
      </c>
      <c r="H148" s="14" t="s">
        <v>23</v>
      </c>
      <c r="I148" s="24">
        <v>13</v>
      </c>
      <c r="J148" s="24">
        <v>13</v>
      </c>
      <c r="K148" s="25">
        <f t="shared" si="4"/>
        <v>5663.71681415929</v>
      </c>
      <c r="L148" s="25">
        <f t="shared" si="5"/>
        <v>6400</v>
      </c>
      <c r="M148" s="14"/>
    </row>
    <row r="149" s="1" customFormat="1" ht="14.25" customHeight="1" spans="1:13">
      <c r="A149" s="12">
        <v>146</v>
      </c>
      <c r="B149" s="33" t="s">
        <v>180</v>
      </c>
      <c r="C149" s="14" t="s">
        <v>53</v>
      </c>
      <c r="D149" s="14" t="s">
        <v>181</v>
      </c>
      <c r="E149" s="14" t="s">
        <v>17</v>
      </c>
      <c r="F149" s="15">
        <v>6900</v>
      </c>
      <c r="G149" s="16">
        <v>6900</v>
      </c>
      <c r="H149" s="14" t="s">
        <v>23</v>
      </c>
      <c r="I149" s="24">
        <v>13</v>
      </c>
      <c r="J149" s="24">
        <v>13</v>
      </c>
      <c r="K149" s="25">
        <f t="shared" si="4"/>
        <v>6106.19469026549</v>
      </c>
      <c r="L149" s="25">
        <f t="shared" si="5"/>
        <v>6900</v>
      </c>
      <c r="M149" s="14"/>
    </row>
    <row r="150" s="1" customFormat="1" ht="14.25" customHeight="1" spans="1:13">
      <c r="A150" s="12">
        <v>147</v>
      </c>
      <c r="B150" s="33" t="s">
        <v>182</v>
      </c>
      <c r="C150" s="14" t="s">
        <v>53</v>
      </c>
      <c r="D150" s="14" t="s">
        <v>183</v>
      </c>
      <c r="E150" s="14" t="s">
        <v>17</v>
      </c>
      <c r="F150" s="15">
        <v>8800</v>
      </c>
      <c r="G150" s="16">
        <v>8800</v>
      </c>
      <c r="H150" s="14" t="s">
        <v>23</v>
      </c>
      <c r="I150" s="24">
        <v>13</v>
      </c>
      <c r="J150" s="24">
        <v>13</v>
      </c>
      <c r="K150" s="25">
        <f t="shared" si="4"/>
        <v>7787.61061946903</v>
      </c>
      <c r="L150" s="25">
        <f t="shared" si="5"/>
        <v>8800</v>
      </c>
      <c r="M150" s="14"/>
    </row>
    <row r="151" s="1" customFormat="1" ht="14.25" customHeight="1" spans="1:13">
      <c r="A151" s="12">
        <v>148</v>
      </c>
      <c r="B151" s="33" t="s">
        <v>184</v>
      </c>
      <c r="C151" s="14" t="s">
        <v>53</v>
      </c>
      <c r="D151" s="14" t="s">
        <v>185</v>
      </c>
      <c r="E151" s="14" t="s">
        <v>17</v>
      </c>
      <c r="F151" s="15">
        <v>9600</v>
      </c>
      <c r="G151" s="16">
        <v>9600</v>
      </c>
      <c r="H151" s="14" t="s">
        <v>23</v>
      </c>
      <c r="I151" s="24">
        <v>13</v>
      </c>
      <c r="J151" s="24">
        <v>13</v>
      </c>
      <c r="K151" s="25">
        <f t="shared" si="4"/>
        <v>8495.57522123894</v>
      </c>
      <c r="L151" s="25">
        <f t="shared" si="5"/>
        <v>9600</v>
      </c>
      <c r="M151" s="14"/>
    </row>
    <row r="152" s="1" customFormat="1" ht="14.25" customHeight="1" spans="1:13">
      <c r="A152" s="12">
        <v>149</v>
      </c>
      <c r="B152" s="33" t="s">
        <v>186</v>
      </c>
      <c r="C152" s="14" t="s">
        <v>53</v>
      </c>
      <c r="D152" s="14" t="s">
        <v>187</v>
      </c>
      <c r="E152" s="14" t="s">
        <v>17</v>
      </c>
      <c r="F152" s="15">
        <v>10400</v>
      </c>
      <c r="G152" s="16">
        <v>10400</v>
      </c>
      <c r="H152" s="14" t="s">
        <v>23</v>
      </c>
      <c r="I152" s="24">
        <v>13</v>
      </c>
      <c r="J152" s="24">
        <v>13</v>
      </c>
      <c r="K152" s="25">
        <f t="shared" si="4"/>
        <v>9203.53982300885</v>
      </c>
      <c r="L152" s="25">
        <f t="shared" si="5"/>
        <v>10400</v>
      </c>
      <c r="M152" s="14"/>
    </row>
    <row r="153" s="1" customFormat="1" ht="14.25" customHeight="1" spans="1:13">
      <c r="A153" s="12">
        <v>150</v>
      </c>
      <c r="B153" s="33" t="s">
        <v>188</v>
      </c>
      <c r="C153" s="14" t="s">
        <v>53</v>
      </c>
      <c r="D153" s="14" t="s">
        <v>189</v>
      </c>
      <c r="E153" s="14" t="s">
        <v>17</v>
      </c>
      <c r="F153" s="15">
        <v>3680</v>
      </c>
      <c r="G153" s="16">
        <v>3680</v>
      </c>
      <c r="H153" s="14" t="s">
        <v>23</v>
      </c>
      <c r="I153" s="24">
        <v>13</v>
      </c>
      <c r="J153" s="24">
        <v>13</v>
      </c>
      <c r="K153" s="25">
        <f t="shared" si="4"/>
        <v>3256.63716814159</v>
      </c>
      <c r="L153" s="25">
        <f t="shared" si="5"/>
        <v>3680</v>
      </c>
      <c r="M153" s="14"/>
    </row>
    <row r="154" s="1" customFormat="1" ht="14.25" customHeight="1" spans="1:13">
      <c r="A154" s="12">
        <v>151</v>
      </c>
      <c r="B154" s="33" t="s">
        <v>190</v>
      </c>
      <c r="C154" s="14" t="s">
        <v>53</v>
      </c>
      <c r="D154" s="14" t="s">
        <v>191</v>
      </c>
      <c r="E154" s="14" t="s">
        <v>17</v>
      </c>
      <c r="F154" s="15">
        <v>4600</v>
      </c>
      <c r="G154" s="16">
        <v>4600</v>
      </c>
      <c r="H154" s="14" t="s">
        <v>23</v>
      </c>
      <c r="I154" s="24">
        <v>13</v>
      </c>
      <c r="J154" s="24">
        <v>13</v>
      </c>
      <c r="K154" s="25">
        <f t="shared" si="4"/>
        <v>4070.79646017699</v>
      </c>
      <c r="L154" s="25">
        <f t="shared" si="5"/>
        <v>4600</v>
      </c>
      <c r="M154" s="14"/>
    </row>
    <row r="155" s="1" customFormat="1" ht="14.25" customHeight="1" spans="1:13">
      <c r="A155" s="12">
        <v>152</v>
      </c>
      <c r="B155" s="33" t="s">
        <v>192</v>
      </c>
      <c r="C155" s="14" t="s">
        <v>53</v>
      </c>
      <c r="D155" s="14" t="s">
        <v>193</v>
      </c>
      <c r="E155" s="14" t="s">
        <v>17</v>
      </c>
      <c r="F155" s="15">
        <v>6500</v>
      </c>
      <c r="G155" s="16">
        <v>6500</v>
      </c>
      <c r="H155" s="14" t="s">
        <v>23</v>
      </c>
      <c r="I155" s="24">
        <v>13</v>
      </c>
      <c r="J155" s="24">
        <v>13</v>
      </c>
      <c r="K155" s="25">
        <f t="shared" si="4"/>
        <v>5752.21238938053</v>
      </c>
      <c r="L155" s="25">
        <f t="shared" si="5"/>
        <v>6500</v>
      </c>
      <c r="M155" s="14"/>
    </row>
    <row r="156" s="1" customFormat="1" ht="14.25" customHeight="1" spans="1:13">
      <c r="A156" s="12">
        <v>153</v>
      </c>
      <c r="B156" s="33" t="s">
        <v>194</v>
      </c>
      <c r="C156" s="14" t="s">
        <v>53</v>
      </c>
      <c r="D156" s="14" t="s">
        <v>195</v>
      </c>
      <c r="E156" s="14" t="s">
        <v>17</v>
      </c>
      <c r="F156" s="15">
        <v>7500</v>
      </c>
      <c r="G156" s="16">
        <v>7500</v>
      </c>
      <c r="H156" s="14" t="s">
        <v>23</v>
      </c>
      <c r="I156" s="24">
        <v>13</v>
      </c>
      <c r="J156" s="24">
        <v>13</v>
      </c>
      <c r="K156" s="25">
        <f t="shared" si="4"/>
        <v>6637.16814159292</v>
      </c>
      <c r="L156" s="25">
        <f t="shared" si="5"/>
        <v>7500</v>
      </c>
      <c r="M156" s="14"/>
    </row>
    <row r="157" s="1" customFormat="1" ht="14.25" customHeight="1" spans="1:13">
      <c r="A157" s="12">
        <v>154</v>
      </c>
      <c r="B157" s="33" t="s">
        <v>196</v>
      </c>
      <c r="C157" s="14" t="s">
        <v>53</v>
      </c>
      <c r="D157" s="14" t="s">
        <v>197</v>
      </c>
      <c r="E157" s="14" t="s">
        <v>17</v>
      </c>
      <c r="F157" s="15">
        <v>8000</v>
      </c>
      <c r="G157" s="16">
        <v>8000</v>
      </c>
      <c r="H157" s="14" t="s">
        <v>23</v>
      </c>
      <c r="I157" s="24">
        <v>13</v>
      </c>
      <c r="J157" s="24">
        <v>13</v>
      </c>
      <c r="K157" s="25">
        <f t="shared" si="4"/>
        <v>7079.64601769912</v>
      </c>
      <c r="L157" s="25">
        <f t="shared" si="5"/>
        <v>8000</v>
      </c>
      <c r="M157" s="14"/>
    </row>
    <row r="158" s="1" customFormat="1" ht="14.25" customHeight="1" spans="1:13">
      <c r="A158" s="12">
        <v>155</v>
      </c>
      <c r="B158" s="33" t="s">
        <v>198</v>
      </c>
      <c r="C158" s="14" t="s">
        <v>53</v>
      </c>
      <c r="D158" s="14" t="s">
        <v>199</v>
      </c>
      <c r="E158" s="14" t="s">
        <v>17</v>
      </c>
      <c r="F158" s="15">
        <v>10000</v>
      </c>
      <c r="G158" s="16">
        <v>10000</v>
      </c>
      <c r="H158" s="14" t="s">
        <v>23</v>
      </c>
      <c r="I158" s="24">
        <v>13</v>
      </c>
      <c r="J158" s="24">
        <v>13</v>
      </c>
      <c r="K158" s="25">
        <f t="shared" si="4"/>
        <v>8849.55752212389</v>
      </c>
      <c r="L158" s="25">
        <f t="shared" si="5"/>
        <v>10000</v>
      </c>
      <c r="M158" s="14"/>
    </row>
    <row r="159" s="1" customFormat="1" ht="14.25" customHeight="1" spans="1:13">
      <c r="A159" s="12">
        <v>156</v>
      </c>
      <c r="B159" s="33" t="s">
        <v>200</v>
      </c>
      <c r="C159" s="14" t="s">
        <v>53</v>
      </c>
      <c r="D159" s="14" t="s">
        <v>201</v>
      </c>
      <c r="E159" s="14" t="s">
        <v>17</v>
      </c>
      <c r="F159" s="15">
        <v>11000</v>
      </c>
      <c r="G159" s="16">
        <v>11000</v>
      </c>
      <c r="H159" s="14" t="s">
        <v>23</v>
      </c>
      <c r="I159" s="24">
        <v>13</v>
      </c>
      <c r="J159" s="24">
        <v>13</v>
      </c>
      <c r="K159" s="25">
        <f t="shared" si="4"/>
        <v>9734.51327433628</v>
      </c>
      <c r="L159" s="25">
        <f t="shared" si="5"/>
        <v>11000</v>
      </c>
      <c r="M159" s="14"/>
    </row>
    <row r="160" s="1" customFormat="1" ht="14.25" customHeight="1" spans="1:13">
      <c r="A160" s="12">
        <v>157</v>
      </c>
      <c r="B160" s="33" t="s">
        <v>202</v>
      </c>
      <c r="C160" s="14" t="s">
        <v>53</v>
      </c>
      <c r="D160" s="14" t="s">
        <v>203</v>
      </c>
      <c r="E160" s="14" t="s">
        <v>17</v>
      </c>
      <c r="F160" s="15">
        <v>11600</v>
      </c>
      <c r="G160" s="16">
        <v>11600</v>
      </c>
      <c r="H160" s="14" t="s">
        <v>23</v>
      </c>
      <c r="I160" s="24">
        <v>13</v>
      </c>
      <c r="J160" s="24">
        <v>13</v>
      </c>
      <c r="K160" s="25">
        <f t="shared" si="4"/>
        <v>10265.4867256637</v>
      </c>
      <c r="L160" s="25">
        <f t="shared" si="5"/>
        <v>11600</v>
      </c>
      <c r="M160" s="14"/>
    </row>
    <row r="161" s="1" customFormat="1" ht="14.25" customHeight="1" spans="1:13">
      <c r="A161" s="12">
        <v>158</v>
      </c>
      <c r="B161" s="33" t="s">
        <v>216</v>
      </c>
      <c r="C161" s="14" t="s">
        <v>219</v>
      </c>
      <c r="D161" s="14" t="s">
        <v>21</v>
      </c>
      <c r="E161" s="14" t="s">
        <v>17</v>
      </c>
      <c r="F161" s="15">
        <v>1800</v>
      </c>
      <c r="G161" s="16">
        <v>2095.43</v>
      </c>
      <c r="H161" s="14" t="s">
        <v>23</v>
      </c>
      <c r="I161" s="24">
        <v>13</v>
      </c>
      <c r="J161" s="24">
        <v>13</v>
      </c>
      <c r="K161" s="25">
        <f t="shared" si="4"/>
        <v>1592.9203539823</v>
      </c>
      <c r="L161" s="25">
        <f t="shared" si="5"/>
        <v>1800</v>
      </c>
      <c r="M161" s="14"/>
    </row>
    <row r="162" s="1" customFormat="1" ht="14.25" customHeight="1" spans="1:13">
      <c r="A162" s="12">
        <v>159</v>
      </c>
      <c r="B162" s="33" t="s">
        <v>220</v>
      </c>
      <c r="C162" s="14" t="s">
        <v>221</v>
      </c>
      <c r="D162" s="14" t="s">
        <v>21</v>
      </c>
      <c r="E162" s="14" t="s">
        <v>17</v>
      </c>
      <c r="F162" s="15">
        <v>3000</v>
      </c>
      <c r="G162" s="16">
        <v>3000</v>
      </c>
      <c r="H162" s="14" t="s">
        <v>23</v>
      </c>
      <c r="I162" s="24">
        <v>13</v>
      </c>
      <c r="J162" s="24">
        <v>13</v>
      </c>
      <c r="K162" s="25">
        <f t="shared" si="4"/>
        <v>2654.86725663717</v>
      </c>
      <c r="L162" s="25">
        <f t="shared" si="5"/>
        <v>3000</v>
      </c>
      <c r="M162" s="14"/>
    </row>
    <row r="163" s="1" customFormat="1" ht="14.25" customHeight="1" spans="1:13">
      <c r="A163" s="12">
        <v>160</v>
      </c>
      <c r="B163" s="33" t="s">
        <v>222</v>
      </c>
      <c r="C163" s="14" t="s">
        <v>224</v>
      </c>
      <c r="D163" s="14" t="s">
        <v>21</v>
      </c>
      <c r="E163" s="14" t="s">
        <v>17</v>
      </c>
      <c r="F163" s="15">
        <v>1885</v>
      </c>
      <c r="G163" s="16">
        <v>1716</v>
      </c>
      <c r="H163" s="14" t="s">
        <v>23</v>
      </c>
      <c r="I163" s="24">
        <v>13</v>
      </c>
      <c r="J163" s="24">
        <v>13</v>
      </c>
      <c r="K163" s="25">
        <f t="shared" si="4"/>
        <v>1668.14159292035</v>
      </c>
      <c r="L163" s="25">
        <f t="shared" si="5"/>
        <v>1885</v>
      </c>
      <c r="M163" s="14"/>
    </row>
    <row r="164" s="1" customFormat="1" ht="14.25" customHeight="1" spans="1:13">
      <c r="A164" s="12">
        <v>161</v>
      </c>
      <c r="B164" s="33" t="s">
        <v>232</v>
      </c>
      <c r="C164" s="14" t="s">
        <v>233</v>
      </c>
      <c r="D164" s="14" t="s">
        <v>234</v>
      </c>
      <c r="E164" s="14" t="s">
        <v>235</v>
      </c>
      <c r="F164" s="15">
        <v>1.51</v>
      </c>
      <c r="G164" s="16">
        <v>1.51</v>
      </c>
      <c r="H164" s="14" t="s">
        <v>23</v>
      </c>
      <c r="I164" s="24">
        <v>13</v>
      </c>
      <c r="J164" s="24">
        <v>13</v>
      </c>
      <c r="K164" s="25">
        <f t="shared" si="4"/>
        <v>1.33628318584071</v>
      </c>
      <c r="L164" s="25">
        <f t="shared" si="5"/>
        <v>1.51</v>
      </c>
      <c r="M164" s="14"/>
    </row>
    <row r="165" s="1" customFormat="1" ht="14.25" customHeight="1" spans="1:13">
      <c r="A165" s="12">
        <v>162</v>
      </c>
      <c r="B165" s="33" t="s">
        <v>258</v>
      </c>
      <c r="C165" s="14" t="s">
        <v>259</v>
      </c>
      <c r="D165" s="14" t="s">
        <v>21</v>
      </c>
      <c r="E165" s="14" t="s">
        <v>17</v>
      </c>
      <c r="F165" s="15">
        <v>1557.75</v>
      </c>
      <c r="G165" s="16">
        <v>1557.75</v>
      </c>
      <c r="H165" s="14" t="s">
        <v>23</v>
      </c>
      <c r="I165" s="24">
        <v>13</v>
      </c>
      <c r="J165" s="24">
        <v>13</v>
      </c>
      <c r="K165" s="25">
        <f t="shared" si="4"/>
        <v>1378.53982300885</v>
      </c>
      <c r="L165" s="25">
        <f t="shared" si="5"/>
        <v>1557.75</v>
      </c>
      <c r="M165" s="14"/>
    </row>
    <row r="166" s="1" customFormat="1" ht="14.25" customHeight="1" spans="1:13">
      <c r="A166" s="12">
        <v>163</v>
      </c>
      <c r="B166" s="33" t="s">
        <v>273</v>
      </c>
      <c r="C166" s="14" t="s">
        <v>274</v>
      </c>
      <c r="D166" s="14" t="s">
        <v>275</v>
      </c>
      <c r="E166" s="14" t="s">
        <v>17</v>
      </c>
      <c r="F166" s="15">
        <v>1716</v>
      </c>
      <c r="G166" s="16">
        <v>1716</v>
      </c>
      <c r="H166" s="14" t="s">
        <v>23</v>
      </c>
      <c r="I166" s="24">
        <v>13</v>
      </c>
      <c r="J166" s="24">
        <v>13</v>
      </c>
      <c r="K166" s="25">
        <f t="shared" si="4"/>
        <v>1518.58407079646</v>
      </c>
      <c r="L166" s="25">
        <f t="shared" si="5"/>
        <v>1716</v>
      </c>
      <c r="M166" s="14"/>
    </row>
    <row r="167" s="1" customFormat="1" ht="14.25" customHeight="1" spans="1:13">
      <c r="A167" s="12">
        <v>164</v>
      </c>
      <c r="B167" s="33" t="s">
        <v>276</v>
      </c>
      <c r="C167" s="14" t="s">
        <v>274</v>
      </c>
      <c r="D167" s="14" t="s">
        <v>277</v>
      </c>
      <c r="E167" s="14" t="s">
        <v>17</v>
      </c>
      <c r="F167" s="15">
        <v>1878</v>
      </c>
      <c r="G167" s="16">
        <v>1878</v>
      </c>
      <c r="H167" s="14" t="s">
        <v>23</v>
      </c>
      <c r="I167" s="24">
        <v>13</v>
      </c>
      <c r="J167" s="24">
        <v>13</v>
      </c>
      <c r="K167" s="25">
        <f t="shared" si="4"/>
        <v>1661.94690265487</v>
      </c>
      <c r="L167" s="25">
        <f t="shared" si="5"/>
        <v>1878</v>
      </c>
      <c r="M167" s="14"/>
    </row>
    <row r="168" s="1" customFormat="1" ht="14.25" customHeight="1" spans="1:13">
      <c r="A168" s="12">
        <v>165</v>
      </c>
      <c r="B168" s="33" t="s">
        <v>278</v>
      </c>
      <c r="C168" s="14" t="s">
        <v>274</v>
      </c>
      <c r="D168" s="14" t="s">
        <v>279</v>
      </c>
      <c r="E168" s="14" t="s">
        <v>17</v>
      </c>
      <c r="F168" s="15">
        <v>1372.8</v>
      </c>
      <c r="G168" s="16">
        <v>1372.8</v>
      </c>
      <c r="H168" s="14" t="s">
        <v>23</v>
      </c>
      <c r="I168" s="24">
        <v>13</v>
      </c>
      <c r="J168" s="24">
        <v>13</v>
      </c>
      <c r="K168" s="25">
        <f t="shared" si="4"/>
        <v>1214.86725663717</v>
      </c>
      <c r="L168" s="25">
        <f t="shared" si="5"/>
        <v>1372.8</v>
      </c>
      <c r="M168" s="14"/>
    </row>
    <row r="169" s="1" customFormat="1" ht="14.25" customHeight="1" spans="1:13">
      <c r="A169" s="12">
        <v>166</v>
      </c>
      <c r="B169" s="33" t="s">
        <v>280</v>
      </c>
      <c r="C169" s="14" t="s">
        <v>274</v>
      </c>
      <c r="D169" s="14" t="s">
        <v>281</v>
      </c>
      <c r="E169" s="14" t="s">
        <v>17</v>
      </c>
      <c r="F169" s="15">
        <v>2000</v>
      </c>
      <c r="G169" s="16">
        <v>2000</v>
      </c>
      <c r="H169" s="14" t="s">
        <v>23</v>
      </c>
      <c r="I169" s="24">
        <v>13</v>
      </c>
      <c r="J169" s="24">
        <v>13</v>
      </c>
      <c r="K169" s="25">
        <f t="shared" si="4"/>
        <v>1769.91150442478</v>
      </c>
      <c r="L169" s="25">
        <f t="shared" si="5"/>
        <v>2000</v>
      </c>
      <c r="M169" s="14"/>
    </row>
    <row r="170" s="1" customFormat="1" ht="14.25" customHeight="1" spans="1:13">
      <c r="A170" s="12">
        <v>167</v>
      </c>
      <c r="B170" s="33" t="s">
        <v>282</v>
      </c>
      <c r="C170" s="14" t="s">
        <v>283</v>
      </c>
      <c r="D170" s="14" t="s">
        <v>284</v>
      </c>
      <c r="E170" s="14" t="s">
        <v>17</v>
      </c>
      <c r="F170" s="15">
        <v>1564.99</v>
      </c>
      <c r="G170" s="16">
        <v>1564.99</v>
      </c>
      <c r="H170" s="14" t="s">
        <v>23</v>
      </c>
      <c r="I170" s="24">
        <v>13</v>
      </c>
      <c r="J170" s="24">
        <v>13</v>
      </c>
      <c r="K170" s="25">
        <f t="shared" si="4"/>
        <v>1384.94690265487</v>
      </c>
      <c r="L170" s="25">
        <f t="shared" si="5"/>
        <v>1564.99</v>
      </c>
      <c r="M170" s="14"/>
    </row>
    <row r="171" s="1" customFormat="1" ht="14.25" customHeight="1" spans="1:13">
      <c r="A171" s="12">
        <v>168</v>
      </c>
      <c r="B171" s="13" t="s">
        <v>285</v>
      </c>
      <c r="C171" s="14" t="s">
        <v>283</v>
      </c>
      <c r="D171" s="14" t="s">
        <v>286</v>
      </c>
      <c r="E171" s="14" t="s">
        <v>17</v>
      </c>
      <c r="F171" s="15">
        <v>1956.24</v>
      </c>
      <c r="G171" s="16">
        <v>1956.24</v>
      </c>
      <c r="H171" s="14" t="s">
        <v>23</v>
      </c>
      <c r="I171" s="24">
        <v>13</v>
      </c>
      <c r="J171" s="24">
        <v>13</v>
      </c>
      <c r="K171" s="25">
        <f t="shared" si="4"/>
        <v>1731.18584070796</v>
      </c>
      <c r="L171" s="25">
        <f t="shared" si="5"/>
        <v>1956.24</v>
      </c>
      <c r="M171" s="14"/>
    </row>
    <row r="172" s="1" customFormat="1" ht="14.25" customHeight="1" spans="1:13">
      <c r="A172" s="12">
        <v>169</v>
      </c>
      <c r="B172" s="33" t="s">
        <v>287</v>
      </c>
      <c r="C172" s="14" t="s">
        <v>283</v>
      </c>
      <c r="D172" s="14" t="s">
        <v>288</v>
      </c>
      <c r="E172" s="14" t="s">
        <v>17</v>
      </c>
      <c r="F172" s="15">
        <v>1510.08</v>
      </c>
      <c r="G172" s="16">
        <v>1510.08</v>
      </c>
      <c r="H172" s="14" t="s">
        <v>23</v>
      </c>
      <c r="I172" s="24">
        <v>13</v>
      </c>
      <c r="J172" s="24">
        <v>13</v>
      </c>
      <c r="K172" s="25">
        <f t="shared" si="4"/>
        <v>1336.35398230089</v>
      </c>
      <c r="L172" s="25">
        <f t="shared" si="5"/>
        <v>1510.08</v>
      </c>
      <c r="M172" s="14"/>
    </row>
    <row r="173" s="1" customFormat="1" ht="14.25" customHeight="1" spans="1:13">
      <c r="A173" s="12">
        <v>170</v>
      </c>
      <c r="B173" s="33" t="s">
        <v>289</v>
      </c>
      <c r="C173" s="14" t="s">
        <v>283</v>
      </c>
      <c r="D173" s="14" t="s">
        <v>290</v>
      </c>
      <c r="E173" s="14" t="s">
        <v>17</v>
      </c>
      <c r="F173" s="15">
        <v>1887.6</v>
      </c>
      <c r="G173" s="16">
        <v>1887.6</v>
      </c>
      <c r="H173" s="14" t="s">
        <v>23</v>
      </c>
      <c r="I173" s="24">
        <v>13</v>
      </c>
      <c r="J173" s="24">
        <v>13</v>
      </c>
      <c r="K173" s="25">
        <f t="shared" si="4"/>
        <v>1670.44247787611</v>
      </c>
      <c r="L173" s="25">
        <f t="shared" si="5"/>
        <v>1887.6</v>
      </c>
      <c r="M173" s="14"/>
    </row>
    <row r="174" s="1" customFormat="1" ht="14.25" customHeight="1" spans="1:13">
      <c r="A174" s="12">
        <v>171</v>
      </c>
      <c r="B174" s="33" t="s">
        <v>291</v>
      </c>
      <c r="C174" s="14" t="s">
        <v>292</v>
      </c>
      <c r="D174" s="14" t="s">
        <v>293</v>
      </c>
      <c r="E174" s="14" t="s">
        <v>17</v>
      </c>
      <c r="F174" s="15">
        <v>1596</v>
      </c>
      <c r="G174" s="16">
        <v>1596</v>
      </c>
      <c r="H174" s="14" t="s">
        <v>23</v>
      </c>
      <c r="I174" s="24">
        <v>13</v>
      </c>
      <c r="J174" s="24">
        <v>13</v>
      </c>
      <c r="K174" s="25">
        <f t="shared" si="4"/>
        <v>1412.38938053097</v>
      </c>
      <c r="L174" s="25">
        <f t="shared" si="5"/>
        <v>1596</v>
      </c>
      <c r="M174" s="14"/>
    </row>
    <row r="175" s="1" customFormat="1" ht="14.25" customHeight="1" spans="1:13">
      <c r="A175" s="12">
        <v>172</v>
      </c>
      <c r="B175" s="33" t="s">
        <v>294</v>
      </c>
      <c r="C175" s="14" t="s">
        <v>295</v>
      </c>
      <c r="D175" s="14" t="s">
        <v>296</v>
      </c>
      <c r="E175" s="14" t="s">
        <v>17</v>
      </c>
      <c r="F175" s="15">
        <v>1372.8</v>
      </c>
      <c r="G175" s="16">
        <v>1372.8</v>
      </c>
      <c r="H175" s="14" t="s">
        <v>23</v>
      </c>
      <c r="I175" s="24">
        <v>13</v>
      </c>
      <c r="J175" s="24">
        <v>13</v>
      </c>
      <c r="K175" s="25">
        <f t="shared" si="4"/>
        <v>1214.86725663717</v>
      </c>
      <c r="L175" s="25">
        <f t="shared" si="5"/>
        <v>1372.8</v>
      </c>
      <c r="M175" s="14"/>
    </row>
    <row r="176" s="1" customFormat="1" ht="14.25" customHeight="1" spans="1:13">
      <c r="A176" s="12">
        <v>173</v>
      </c>
      <c r="B176" s="33" t="s">
        <v>297</v>
      </c>
      <c r="C176" s="14" t="s">
        <v>295</v>
      </c>
      <c r="D176" s="14" t="s">
        <v>298</v>
      </c>
      <c r="E176" s="14" t="s">
        <v>17</v>
      </c>
      <c r="F176" s="15">
        <v>1716</v>
      </c>
      <c r="G176" s="16">
        <v>1716</v>
      </c>
      <c r="H176" s="14" t="s">
        <v>23</v>
      </c>
      <c r="I176" s="24">
        <v>13</v>
      </c>
      <c r="J176" s="24">
        <v>13</v>
      </c>
      <c r="K176" s="25">
        <f t="shared" si="4"/>
        <v>1518.58407079646</v>
      </c>
      <c r="L176" s="25">
        <f t="shared" si="5"/>
        <v>1716</v>
      </c>
      <c r="M176" s="14"/>
    </row>
    <row r="177" s="1" customFormat="1" ht="14.25" customHeight="1" spans="1:13">
      <c r="A177" s="12">
        <v>174</v>
      </c>
      <c r="B177" s="33" t="s">
        <v>299</v>
      </c>
      <c r="C177" s="14" t="s">
        <v>295</v>
      </c>
      <c r="D177" s="14" t="s">
        <v>300</v>
      </c>
      <c r="E177" s="14" t="s">
        <v>17</v>
      </c>
      <c r="F177" s="15">
        <v>1818</v>
      </c>
      <c r="G177" s="16">
        <v>1818</v>
      </c>
      <c r="H177" s="14" t="s">
        <v>23</v>
      </c>
      <c r="I177" s="24">
        <v>13</v>
      </c>
      <c r="J177" s="24">
        <v>13</v>
      </c>
      <c r="K177" s="25">
        <f t="shared" si="4"/>
        <v>1608.84955752212</v>
      </c>
      <c r="L177" s="25">
        <f t="shared" si="5"/>
        <v>1818</v>
      </c>
      <c r="M177" s="14"/>
    </row>
    <row r="178" s="1" customFormat="1" ht="14.25" customHeight="1" spans="1:13">
      <c r="A178" s="12">
        <v>175</v>
      </c>
      <c r="B178" s="33" t="s">
        <v>301</v>
      </c>
      <c r="C178" s="14" t="s">
        <v>295</v>
      </c>
      <c r="D178" s="14" t="s">
        <v>302</v>
      </c>
      <c r="E178" s="14" t="s">
        <v>17</v>
      </c>
      <c r="F178" s="15">
        <v>1878</v>
      </c>
      <c r="G178" s="16">
        <v>1878</v>
      </c>
      <c r="H178" s="14" t="s">
        <v>23</v>
      </c>
      <c r="I178" s="24">
        <v>13</v>
      </c>
      <c r="J178" s="24">
        <v>13</v>
      </c>
      <c r="K178" s="25">
        <f t="shared" si="4"/>
        <v>1661.94690265487</v>
      </c>
      <c r="L178" s="25">
        <f t="shared" si="5"/>
        <v>1878</v>
      </c>
      <c r="M178" s="14"/>
    </row>
    <row r="179" s="1" customFormat="1" ht="14.25" customHeight="1" spans="1:13">
      <c r="A179" s="12">
        <v>176</v>
      </c>
      <c r="B179" s="33" t="s">
        <v>303</v>
      </c>
      <c r="C179" s="14" t="s">
        <v>295</v>
      </c>
      <c r="D179" s="14" t="s">
        <v>304</v>
      </c>
      <c r="E179" s="14" t="s">
        <v>17</v>
      </c>
      <c r="F179" s="15">
        <v>2340</v>
      </c>
      <c r="G179" s="16">
        <v>2340</v>
      </c>
      <c r="H179" s="14" t="s">
        <v>23</v>
      </c>
      <c r="I179" s="24">
        <v>13</v>
      </c>
      <c r="J179" s="24">
        <v>13</v>
      </c>
      <c r="K179" s="25">
        <f t="shared" si="4"/>
        <v>2070.79646017699</v>
      </c>
      <c r="L179" s="25">
        <f t="shared" si="5"/>
        <v>2340</v>
      </c>
      <c r="M179" s="14"/>
    </row>
    <row r="180" s="1" customFormat="1" ht="14.25" customHeight="1" spans="1:13">
      <c r="A180" s="12">
        <v>177</v>
      </c>
      <c r="B180" s="33" t="s">
        <v>305</v>
      </c>
      <c r="C180" s="14" t="s">
        <v>295</v>
      </c>
      <c r="D180" s="14" t="s">
        <v>306</v>
      </c>
      <c r="E180" s="14" t="s">
        <v>17</v>
      </c>
      <c r="F180" s="15">
        <v>3100</v>
      </c>
      <c r="G180" s="16">
        <v>3100</v>
      </c>
      <c r="H180" s="14" t="s">
        <v>23</v>
      </c>
      <c r="I180" s="24">
        <v>13</v>
      </c>
      <c r="J180" s="24">
        <v>13</v>
      </c>
      <c r="K180" s="25">
        <f t="shared" si="4"/>
        <v>2743.36283185841</v>
      </c>
      <c r="L180" s="25">
        <f t="shared" si="5"/>
        <v>3100</v>
      </c>
      <c r="M180" s="14"/>
    </row>
    <row r="181" s="1" customFormat="1" ht="14.25" customHeight="1" spans="1:13">
      <c r="A181" s="12">
        <v>178</v>
      </c>
      <c r="B181" s="33" t="s">
        <v>307</v>
      </c>
      <c r="C181" s="14" t="s">
        <v>308</v>
      </c>
      <c r="D181" s="14" t="s">
        <v>309</v>
      </c>
      <c r="E181" s="14" t="s">
        <v>17</v>
      </c>
      <c r="F181" s="15">
        <v>1536</v>
      </c>
      <c r="G181" s="16">
        <v>1536</v>
      </c>
      <c r="H181" s="14" t="s">
        <v>23</v>
      </c>
      <c r="I181" s="24">
        <v>13</v>
      </c>
      <c r="J181" s="24">
        <v>13</v>
      </c>
      <c r="K181" s="25">
        <f t="shared" si="4"/>
        <v>1359.29203539823</v>
      </c>
      <c r="L181" s="25">
        <f t="shared" si="5"/>
        <v>1536</v>
      </c>
      <c r="M181" s="14"/>
    </row>
    <row r="182" s="1" customFormat="1" ht="14.25" customHeight="1" spans="1:13">
      <c r="A182" s="12">
        <v>179</v>
      </c>
      <c r="B182" s="33" t="s">
        <v>310</v>
      </c>
      <c r="C182" s="14" t="s">
        <v>308</v>
      </c>
      <c r="D182" s="14" t="s">
        <v>311</v>
      </c>
      <c r="E182" s="14" t="s">
        <v>17</v>
      </c>
      <c r="F182" s="15">
        <v>1920</v>
      </c>
      <c r="G182" s="16">
        <v>1920</v>
      </c>
      <c r="H182" s="14" t="s">
        <v>23</v>
      </c>
      <c r="I182" s="24">
        <v>13</v>
      </c>
      <c r="J182" s="24">
        <v>13</v>
      </c>
      <c r="K182" s="25">
        <f t="shared" si="4"/>
        <v>1699.11504424779</v>
      </c>
      <c r="L182" s="25">
        <f t="shared" si="5"/>
        <v>1920</v>
      </c>
      <c r="M182" s="14"/>
    </row>
    <row r="183" s="1" customFormat="1" ht="14.25" customHeight="1" spans="1:13">
      <c r="A183" s="12">
        <v>180</v>
      </c>
      <c r="B183" s="33" t="s">
        <v>312</v>
      </c>
      <c r="C183" s="14" t="s">
        <v>308</v>
      </c>
      <c r="D183" s="14" t="s">
        <v>313</v>
      </c>
      <c r="E183" s="14" t="s">
        <v>17</v>
      </c>
      <c r="F183" s="15">
        <v>2046</v>
      </c>
      <c r="G183" s="16">
        <v>2046</v>
      </c>
      <c r="H183" s="14" t="s">
        <v>23</v>
      </c>
      <c r="I183" s="24">
        <v>13</v>
      </c>
      <c r="J183" s="24">
        <v>13</v>
      </c>
      <c r="K183" s="25">
        <f t="shared" si="4"/>
        <v>1810.61946902655</v>
      </c>
      <c r="L183" s="25">
        <f t="shared" si="5"/>
        <v>2046</v>
      </c>
      <c r="M183" s="14"/>
    </row>
    <row r="184" s="1" customFormat="1" ht="14.25" customHeight="1" spans="1:13">
      <c r="A184" s="12">
        <v>181</v>
      </c>
      <c r="B184" s="33" t="s">
        <v>314</v>
      </c>
      <c r="C184" s="14" t="s">
        <v>308</v>
      </c>
      <c r="D184" s="14" t="s">
        <v>315</v>
      </c>
      <c r="E184" s="14" t="s">
        <v>17</v>
      </c>
      <c r="F184" s="15">
        <v>2106</v>
      </c>
      <c r="G184" s="16">
        <v>2106</v>
      </c>
      <c r="H184" s="14" t="s">
        <v>23</v>
      </c>
      <c r="I184" s="24">
        <v>13</v>
      </c>
      <c r="J184" s="24">
        <v>13</v>
      </c>
      <c r="K184" s="25">
        <f t="shared" si="4"/>
        <v>1863.71681415929</v>
      </c>
      <c r="L184" s="25">
        <f t="shared" si="5"/>
        <v>2106</v>
      </c>
      <c r="M184" s="14"/>
    </row>
    <row r="185" s="1" customFormat="1" ht="14.25" customHeight="1" spans="1:13">
      <c r="A185" s="12">
        <v>182</v>
      </c>
      <c r="B185" s="33" t="s">
        <v>316</v>
      </c>
      <c r="C185" s="14" t="s">
        <v>308</v>
      </c>
      <c r="D185" s="14" t="s">
        <v>317</v>
      </c>
      <c r="E185" s="14" t="s">
        <v>17</v>
      </c>
      <c r="F185" s="15">
        <v>2940</v>
      </c>
      <c r="G185" s="16">
        <v>2940</v>
      </c>
      <c r="H185" s="14" t="s">
        <v>23</v>
      </c>
      <c r="I185" s="24">
        <v>13</v>
      </c>
      <c r="J185" s="24">
        <v>13</v>
      </c>
      <c r="K185" s="25">
        <f t="shared" si="4"/>
        <v>2601.76991150443</v>
      </c>
      <c r="L185" s="25">
        <f t="shared" si="5"/>
        <v>2940</v>
      </c>
      <c r="M185" s="14"/>
    </row>
    <row r="186" s="1" customFormat="1" ht="14.25" customHeight="1" spans="1:13">
      <c r="A186" s="12">
        <v>183</v>
      </c>
      <c r="B186" s="33" t="s">
        <v>318</v>
      </c>
      <c r="C186" s="14" t="s">
        <v>308</v>
      </c>
      <c r="D186" s="14" t="s">
        <v>319</v>
      </c>
      <c r="E186" s="14" t="s">
        <v>17</v>
      </c>
      <c r="F186" s="15">
        <v>3660</v>
      </c>
      <c r="G186" s="16">
        <v>3660</v>
      </c>
      <c r="H186" s="14" t="s">
        <v>23</v>
      </c>
      <c r="I186" s="24">
        <v>13</v>
      </c>
      <c r="J186" s="24">
        <v>13</v>
      </c>
      <c r="K186" s="25">
        <f t="shared" si="4"/>
        <v>3238.93805309735</v>
      </c>
      <c r="L186" s="25">
        <f t="shared" si="5"/>
        <v>3660</v>
      </c>
      <c r="M186" s="14"/>
    </row>
    <row r="187" s="1" customFormat="1" ht="14.25" customHeight="1" spans="1:13">
      <c r="A187" s="12">
        <v>184</v>
      </c>
      <c r="B187" s="33" t="s">
        <v>320</v>
      </c>
      <c r="C187" s="14" t="s">
        <v>321</v>
      </c>
      <c r="D187" s="14" t="s">
        <v>322</v>
      </c>
      <c r="E187" s="14" t="s">
        <v>17</v>
      </c>
      <c r="F187" s="15">
        <v>2304</v>
      </c>
      <c r="G187" s="16">
        <v>2304</v>
      </c>
      <c r="H187" s="14" t="s">
        <v>23</v>
      </c>
      <c r="I187" s="24">
        <v>13</v>
      </c>
      <c r="J187" s="24">
        <v>13</v>
      </c>
      <c r="K187" s="25">
        <f t="shared" si="4"/>
        <v>2038.93805309735</v>
      </c>
      <c r="L187" s="25">
        <f t="shared" si="5"/>
        <v>2304</v>
      </c>
      <c r="M187" s="14"/>
    </row>
    <row r="188" s="1" customFormat="1" ht="14.25" customHeight="1" spans="1:13">
      <c r="A188" s="12">
        <v>185</v>
      </c>
      <c r="B188" s="33" t="s">
        <v>323</v>
      </c>
      <c r="C188" s="14" t="s">
        <v>321</v>
      </c>
      <c r="D188" s="14" t="s">
        <v>324</v>
      </c>
      <c r="E188" s="14" t="s">
        <v>17</v>
      </c>
      <c r="F188" s="15">
        <v>2880</v>
      </c>
      <c r="G188" s="16">
        <v>2880</v>
      </c>
      <c r="H188" s="14" t="s">
        <v>23</v>
      </c>
      <c r="I188" s="24">
        <v>13</v>
      </c>
      <c r="J188" s="24">
        <v>13</v>
      </c>
      <c r="K188" s="25">
        <f t="shared" si="4"/>
        <v>2548.67256637168</v>
      </c>
      <c r="L188" s="25">
        <f t="shared" si="5"/>
        <v>2880</v>
      </c>
      <c r="M188" s="14"/>
    </row>
    <row r="189" s="1" customFormat="1" ht="14.25" customHeight="1" spans="1:13">
      <c r="A189" s="12">
        <v>186</v>
      </c>
      <c r="B189" s="33" t="s">
        <v>325</v>
      </c>
      <c r="C189" s="14" t="s">
        <v>321</v>
      </c>
      <c r="D189" s="14" t="s">
        <v>326</v>
      </c>
      <c r="E189" s="14" t="s">
        <v>17</v>
      </c>
      <c r="F189" s="15">
        <v>4800</v>
      </c>
      <c r="G189" s="16">
        <v>4800</v>
      </c>
      <c r="H189" s="14" t="s">
        <v>23</v>
      </c>
      <c r="I189" s="24">
        <v>13</v>
      </c>
      <c r="J189" s="24">
        <v>13</v>
      </c>
      <c r="K189" s="25">
        <f t="shared" si="4"/>
        <v>4247.78761061947</v>
      </c>
      <c r="L189" s="25">
        <f t="shared" si="5"/>
        <v>4800</v>
      </c>
      <c r="M189" s="14"/>
    </row>
    <row r="190" s="1" customFormat="1" ht="14.25" customHeight="1" spans="1:13">
      <c r="A190" s="12">
        <v>187</v>
      </c>
      <c r="B190" s="33" t="s">
        <v>327</v>
      </c>
      <c r="C190" s="14" t="s">
        <v>321</v>
      </c>
      <c r="D190" s="14" t="s">
        <v>328</v>
      </c>
      <c r="E190" s="14" t="s">
        <v>17</v>
      </c>
      <c r="F190" s="15">
        <v>5400</v>
      </c>
      <c r="G190" s="16">
        <v>5400</v>
      </c>
      <c r="H190" s="14" t="s">
        <v>23</v>
      </c>
      <c r="I190" s="24">
        <v>13</v>
      </c>
      <c r="J190" s="24">
        <v>13</v>
      </c>
      <c r="K190" s="25">
        <f t="shared" si="4"/>
        <v>4778.7610619469</v>
      </c>
      <c r="L190" s="25">
        <f t="shared" si="5"/>
        <v>5400</v>
      </c>
      <c r="M190" s="14"/>
    </row>
    <row r="191" s="1" customFormat="1" ht="14.25" customHeight="1" spans="1:13">
      <c r="A191" s="12">
        <v>188</v>
      </c>
      <c r="B191" s="33" t="s">
        <v>329</v>
      </c>
      <c r="C191" s="14" t="s">
        <v>321</v>
      </c>
      <c r="D191" s="14" t="s">
        <v>330</v>
      </c>
      <c r="E191" s="14" t="s">
        <v>17</v>
      </c>
      <c r="F191" s="15">
        <v>5640</v>
      </c>
      <c r="G191" s="16">
        <v>5640</v>
      </c>
      <c r="H191" s="14" t="s">
        <v>23</v>
      </c>
      <c r="I191" s="24">
        <v>13</v>
      </c>
      <c r="J191" s="24">
        <v>13</v>
      </c>
      <c r="K191" s="25">
        <f t="shared" si="4"/>
        <v>4991.15044247788</v>
      </c>
      <c r="L191" s="25">
        <f t="shared" si="5"/>
        <v>5640</v>
      </c>
      <c r="M191" s="14"/>
    </row>
    <row r="192" s="1" customFormat="1" ht="14.25" customHeight="1" spans="1:13">
      <c r="A192" s="12">
        <v>189</v>
      </c>
      <c r="B192" s="33" t="s">
        <v>331</v>
      </c>
      <c r="C192" s="14" t="s">
        <v>321</v>
      </c>
      <c r="D192" s="14" t="s">
        <v>332</v>
      </c>
      <c r="E192" s="14" t="s">
        <v>17</v>
      </c>
      <c r="F192" s="15">
        <v>7500</v>
      </c>
      <c r="G192" s="16">
        <v>7500</v>
      </c>
      <c r="H192" s="14" t="s">
        <v>23</v>
      </c>
      <c r="I192" s="24">
        <v>13</v>
      </c>
      <c r="J192" s="24">
        <v>13</v>
      </c>
      <c r="K192" s="25">
        <f t="shared" si="4"/>
        <v>6637.16814159292</v>
      </c>
      <c r="L192" s="25">
        <f t="shared" si="5"/>
        <v>7500</v>
      </c>
      <c r="M192" s="14"/>
    </row>
    <row r="193" s="1" customFormat="1" ht="14.25" customHeight="1" spans="1:13">
      <c r="A193" s="12">
        <v>190</v>
      </c>
      <c r="B193" s="33" t="s">
        <v>333</v>
      </c>
      <c r="C193" s="14" t="s">
        <v>334</v>
      </c>
      <c r="D193" s="14" t="s">
        <v>335</v>
      </c>
      <c r="E193" s="14" t="s">
        <v>17</v>
      </c>
      <c r="F193" s="15">
        <v>4416</v>
      </c>
      <c r="G193" s="16">
        <v>4416</v>
      </c>
      <c r="H193" s="14" t="s">
        <v>23</v>
      </c>
      <c r="I193" s="24">
        <v>13</v>
      </c>
      <c r="J193" s="24">
        <v>13</v>
      </c>
      <c r="K193" s="25">
        <f t="shared" si="4"/>
        <v>3907.96460176991</v>
      </c>
      <c r="L193" s="25">
        <f t="shared" si="5"/>
        <v>4416</v>
      </c>
      <c r="M193" s="14"/>
    </row>
    <row r="194" s="1" customFormat="1" ht="14.25" customHeight="1" spans="1:13">
      <c r="A194" s="12">
        <v>191</v>
      </c>
      <c r="B194" s="33" t="s">
        <v>336</v>
      </c>
      <c r="C194" s="14" t="s">
        <v>334</v>
      </c>
      <c r="D194" s="14" t="s">
        <v>337</v>
      </c>
      <c r="E194" s="14" t="s">
        <v>17</v>
      </c>
      <c r="F194" s="15">
        <v>5520</v>
      </c>
      <c r="G194" s="16">
        <v>5520</v>
      </c>
      <c r="H194" s="14" t="s">
        <v>23</v>
      </c>
      <c r="I194" s="24">
        <v>13</v>
      </c>
      <c r="J194" s="24">
        <v>13</v>
      </c>
      <c r="K194" s="25">
        <f t="shared" si="4"/>
        <v>4884.95575221239</v>
      </c>
      <c r="L194" s="25">
        <f t="shared" si="5"/>
        <v>5520</v>
      </c>
      <c r="M194" s="14"/>
    </row>
    <row r="195" s="1" customFormat="1" ht="14.25" customHeight="1" spans="1:13">
      <c r="A195" s="12">
        <v>192</v>
      </c>
      <c r="B195" s="33" t="s">
        <v>338</v>
      </c>
      <c r="C195" s="14" t="s">
        <v>334</v>
      </c>
      <c r="D195" s="14" t="s">
        <v>339</v>
      </c>
      <c r="E195" s="14" t="s">
        <v>17</v>
      </c>
      <c r="F195" s="15">
        <v>7800</v>
      </c>
      <c r="G195" s="16">
        <v>7800</v>
      </c>
      <c r="H195" s="14" t="s">
        <v>23</v>
      </c>
      <c r="I195" s="24">
        <v>13</v>
      </c>
      <c r="J195" s="24">
        <v>13</v>
      </c>
      <c r="K195" s="25">
        <f t="shared" si="4"/>
        <v>6902.65486725664</v>
      </c>
      <c r="L195" s="25">
        <f t="shared" si="5"/>
        <v>7800</v>
      </c>
      <c r="M195" s="14"/>
    </row>
    <row r="196" s="1" customFormat="1" ht="14.25" customHeight="1" spans="1:13">
      <c r="A196" s="12">
        <v>193</v>
      </c>
      <c r="B196" s="33" t="s">
        <v>340</v>
      </c>
      <c r="C196" s="14" t="s">
        <v>334</v>
      </c>
      <c r="D196" s="14" t="s">
        <v>341</v>
      </c>
      <c r="E196" s="14" t="s">
        <v>17</v>
      </c>
      <c r="F196" s="15">
        <v>9000</v>
      </c>
      <c r="G196" s="16">
        <v>9000</v>
      </c>
      <c r="H196" s="14" t="s">
        <v>23</v>
      </c>
      <c r="I196" s="24">
        <v>13</v>
      </c>
      <c r="J196" s="24">
        <v>13</v>
      </c>
      <c r="K196" s="25">
        <f t="shared" ref="K196:K259" si="6">L196/(1+J196/100)</f>
        <v>7964.60176991151</v>
      </c>
      <c r="L196" s="25">
        <f t="shared" ref="L196:L259" si="7">F196</f>
        <v>9000</v>
      </c>
      <c r="M196" s="14"/>
    </row>
    <row r="197" s="1" customFormat="1" ht="14.25" customHeight="1" spans="1:13">
      <c r="A197" s="12">
        <v>194</v>
      </c>
      <c r="B197" s="33" t="s">
        <v>342</v>
      </c>
      <c r="C197" s="14" t="s">
        <v>334</v>
      </c>
      <c r="D197" s="14" t="s">
        <v>343</v>
      </c>
      <c r="E197" s="14" t="s">
        <v>17</v>
      </c>
      <c r="F197" s="15">
        <v>15000</v>
      </c>
      <c r="G197" s="16">
        <v>15000</v>
      </c>
      <c r="H197" s="14" t="s">
        <v>23</v>
      </c>
      <c r="I197" s="24">
        <v>13</v>
      </c>
      <c r="J197" s="24">
        <v>13</v>
      </c>
      <c r="K197" s="25">
        <f t="shared" si="6"/>
        <v>13274.3362831858</v>
      </c>
      <c r="L197" s="25">
        <f t="shared" si="7"/>
        <v>15000</v>
      </c>
      <c r="M197" s="14"/>
    </row>
    <row r="198" s="1" customFormat="1" ht="14.25" customHeight="1" spans="1:13">
      <c r="A198" s="12">
        <v>195</v>
      </c>
      <c r="B198" s="33" t="s">
        <v>344</v>
      </c>
      <c r="C198" s="14" t="s">
        <v>345</v>
      </c>
      <c r="D198" s="14" t="s">
        <v>21</v>
      </c>
      <c r="E198" s="14" t="s">
        <v>17</v>
      </c>
      <c r="F198" s="15">
        <v>2500</v>
      </c>
      <c r="G198" s="16">
        <v>2500</v>
      </c>
      <c r="H198" s="14" t="s">
        <v>23</v>
      </c>
      <c r="I198" s="24">
        <v>13</v>
      </c>
      <c r="J198" s="24">
        <v>13</v>
      </c>
      <c r="K198" s="25">
        <f t="shared" si="6"/>
        <v>2212.38938053097</v>
      </c>
      <c r="L198" s="25">
        <f t="shared" si="7"/>
        <v>2500</v>
      </c>
      <c r="M198" s="14"/>
    </row>
    <row r="199" s="1" customFormat="1" ht="14.25" customHeight="1" spans="1:13">
      <c r="A199" s="12">
        <v>196</v>
      </c>
      <c r="B199" s="33" t="s">
        <v>346</v>
      </c>
      <c r="C199" s="14" t="s">
        <v>347</v>
      </c>
      <c r="D199" s="14" t="s">
        <v>348</v>
      </c>
      <c r="E199" s="14" t="s">
        <v>17</v>
      </c>
      <c r="F199" s="15">
        <v>1290.43</v>
      </c>
      <c r="G199" s="16">
        <v>1290.43</v>
      </c>
      <c r="H199" s="14" t="s">
        <v>23</v>
      </c>
      <c r="I199" s="24">
        <v>13</v>
      </c>
      <c r="J199" s="24">
        <v>13</v>
      </c>
      <c r="K199" s="25">
        <f t="shared" si="6"/>
        <v>1141.97345132743</v>
      </c>
      <c r="L199" s="25">
        <f t="shared" si="7"/>
        <v>1290.43</v>
      </c>
      <c r="M199" s="14"/>
    </row>
    <row r="200" s="1" customFormat="1" ht="14.25" customHeight="1" spans="1:13">
      <c r="A200" s="12">
        <v>197</v>
      </c>
      <c r="B200" s="33" t="s">
        <v>349</v>
      </c>
      <c r="C200" s="14" t="s">
        <v>347</v>
      </c>
      <c r="D200" s="14" t="s">
        <v>350</v>
      </c>
      <c r="E200" s="14" t="s">
        <v>17</v>
      </c>
      <c r="F200" s="15">
        <v>1613.04</v>
      </c>
      <c r="G200" s="16">
        <v>1613.04</v>
      </c>
      <c r="H200" s="14" t="s">
        <v>23</v>
      </c>
      <c r="I200" s="24">
        <v>13</v>
      </c>
      <c r="J200" s="24">
        <v>13</v>
      </c>
      <c r="K200" s="25">
        <f t="shared" si="6"/>
        <v>1427.46902654867</v>
      </c>
      <c r="L200" s="25">
        <f t="shared" si="7"/>
        <v>1613.04</v>
      </c>
      <c r="M200" s="14"/>
    </row>
    <row r="201" s="1" customFormat="1" ht="14.25" customHeight="1" spans="1:13">
      <c r="A201" s="12">
        <v>198</v>
      </c>
      <c r="B201" s="33" t="s">
        <v>351</v>
      </c>
      <c r="C201" s="14" t="s">
        <v>15</v>
      </c>
      <c r="D201" s="14" t="s">
        <v>352</v>
      </c>
      <c r="E201" s="14" t="s">
        <v>17</v>
      </c>
      <c r="F201" s="15">
        <v>1887.6</v>
      </c>
      <c r="G201" s="16">
        <v>1887.6</v>
      </c>
      <c r="H201" s="14" t="s">
        <v>23</v>
      </c>
      <c r="I201" s="24">
        <v>13</v>
      </c>
      <c r="J201" s="24">
        <v>13</v>
      </c>
      <c r="K201" s="25">
        <f t="shared" si="6"/>
        <v>1670.44247787611</v>
      </c>
      <c r="L201" s="25">
        <f t="shared" si="7"/>
        <v>1887.6</v>
      </c>
      <c r="M201" s="14"/>
    </row>
    <row r="202" s="1" customFormat="1" ht="14.25" customHeight="1" spans="1:13">
      <c r="A202" s="12">
        <v>199</v>
      </c>
      <c r="B202" s="33" t="s">
        <v>423</v>
      </c>
      <c r="C202" s="14" t="s">
        <v>424</v>
      </c>
      <c r="D202" s="14" t="s">
        <v>425</v>
      </c>
      <c r="E202" s="14" t="s">
        <v>414</v>
      </c>
      <c r="F202" s="15">
        <v>6</v>
      </c>
      <c r="G202" s="16">
        <v>6</v>
      </c>
      <c r="H202" s="14" t="s">
        <v>23</v>
      </c>
      <c r="I202" s="24">
        <v>13</v>
      </c>
      <c r="J202" s="24">
        <v>13</v>
      </c>
      <c r="K202" s="25">
        <f t="shared" si="6"/>
        <v>5.30973451327434</v>
      </c>
      <c r="L202" s="25">
        <f t="shared" si="7"/>
        <v>6</v>
      </c>
      <c r="M202" s="14"/>
    </row>
    <row r="203" s="1" customFormat="1" ht="14.25" customHeight="1" spans="1:13">
      <c r="A203" s="12">
        <v>200</v>
      </c>
      <c r="B203" s="33" t="s">
        <v>426</v>
      </c>
      <c r="C203" s="14" t="s">
        <v>424</v>
      </c>
      <c r="D203" s="14" t="s">
        <v>427</v>
      </c>
      <c r="E203" s="14" t="s">
        <v>414</v>
      </c>
      <c r="F203" s="15">
        <v>8</v>
      </c>
      <c r="G203" s="16">
        <v>8</v>
      </c>
      <c r="H203" s="14" t="s">
        <v>23</v>
      </c>
      <c r="I203" s="24">
        <v>13</v>
      </c>
      <c r="J203" s="24">
        <v>13</v>
      </c>
      <c r="K203" s="25">
        <f t="shared" si="6"/>
        <v>7.07964601769912</v>
      </c>
      <c r="L203" s="25">
        <f t="shared" si="7"/>
        <v>8</v>
      </c>
      <c r="M203" s="14"/>
    </row>
    <row r="204" s="1" customFormat="1" ht="14.25" customHeight="1" spans="1:13">
      <c r="A204" s="12">
        <v>201</v>
      </c>
      <c r="B204" s="33" t="s">
        <v>428</v>
      </c>
      <c r="C204" s="14" t="s">
        <v>429</v>
      </c>
      <c r="D204" s="14" t="s">
        <v>21</v>
      </c>
      <c r="E204" s="14" t="s">
        <v>414</v>
      </c>
      <c r="F204" s="15">
        <v>36</v>
      </c>
      <c r="G204" s="16">
        <v>36</v>
      </c>
      <c r="H204" s="14" t="s">
        <v>23</v>
      </c>
      <c r="I204" s="24">
        <v>13</v>
      </c>
      <c r="J204" s="24">
        <v>13</v>
      </c>
      <c r="K204" s="25">
        <f t="shared" si="6"/>
        <v>31.858407079646</v>
      </c>
      <c r="L204" s="25">
        <f t="shared" si="7"/>
        <v>36</v>
      </c>
      <c r="M204" s="14"/>
    </row>
    <row r="205" s="1" customFormat="1" ht="14.25" customHeight="1" spans="1:13">
      <c r="A205" s="12">
        <v>202</v>
      </c>
      <c r="B205" s="13" t="s">
        <v>445</v>
      </c>
      <c r="C205" s="14" t="s">
        <v>435</v>
      </c>
      <c r="D205" s="14" t="s">
        <v>446</v>
      </c>
      <c r="E205" s="14" t="s">
        <v>266</v>
      </c>
      <c r="F205" s="15">
        <v>20</v>
      </c>
      <c r="G205" s="16">
        <v>20</v>
      </c>
      <c r="H205" s="14" t="s">
        <v>23</v>
      </c>
      <c r="I205" s="24">
        <v>13</v>
      </c>
      <c r="J205" s="24">
        <v>13</v>
      </c>
      <c r="K205" s="25">
        <f t="shared" si="6"/>
        <v>17.6991150442478</v>
      </c>
      <c r="L205" s="25">
        <f t="shared" si="7"/>
        <v>20</v>
      </c>
      <c r="M205" s="14"/>
    </row>
    <row r="206" s="1" customFormat="1" ht="14.25" customHeight="1" spans="1:13">
      <c r="A206" s="12">
        <v>203</v>
      </c>
      <c r="B206" s="33" t="s">
        <v>456</v>
      </c>
      <c r="C206" s="14" t="s">
        <v>457</v>
      </c>
      <c r="D206" s="14" t="s">
        <v>458</v>
      </c>
      <c r="E206" s="14" t="s">
        <v>414</v>
      </c>
      <c r="F206" s="15">
        <v>0.3</v>
      </c>
      <c r="G206" s="16">
        <v>0.3</v>
      </c>
      <c r="H206" s="14" t="s">
        <v>23</v>
      </c>
      <c r="I206" s="24">
        <v>13</v>
      </c>
      <c r="J206" s="24">
        <v>13</v>
      </c>
      <c r="K206" s="25">
        <f t="shared" si="6"/>
        <v>0.265486725663717</v>
      </c>
      <c r="L206" s="25">
        <f t="shared" si="7"/>
        <v>0.3</v>
      </c>
      <c r="M206" s="14"/>
    </row>
    <row r="207" s="1" customFormat="1" ht="14.25" customHeight="1" spans="1:13">
      <c r="A207" s="12">
        <v>204</v>
      </c>
      <c r="B207" s="33" t="s">
        <v>459</v>
      </c>
      <c r="C207" s="14" t="s">
        <v>457</v>
      </c>
      <c r="D207" s="14" t="s">
        <v>460</v>
      </c>
      <c r="E207" s="14" t="s">
        <v>414</v>
      </c>
      <c r="F207" s="15">
        <v>0.5</v>
      </c>
      <c r="G207" s="16">
        <v>0.5</v>
      </c>
      <c r="H207" s="14" t="s">
        <v>23</v>
      </c>
      <c r="I207" s="24">
        <v>13</v>
      </c>
      <c r="J207" s="24">
        <v>13</v>
      </c>
      <c r="K207" s="25">
        <f t="shared" si="6"/>
        <v>0.442477876106195</v>
      </c>
      <c r="L207" s="25">
        <f t="shared" si="7"/>
        <v>0.5</v>
      </c>
      <c r="M207" s="14"/>
    </row>
    <row r="208" s="1" customFormat="1" ht="14.25" customHeight="1" spans="1:13">
      <c r="A208" s="12">
        <v>205</v>
      </c>
      <c r="B208" s="33" t="s">
        <v>461</v>
      </c>
      <c r="C208" s="14" t="s">
        <v>457</v>
      </c>
      <c r="D208" s="14" t="s">
        <v>462</v>
      </c>
      <c r="E208" s="14" t="s">
        <v>414</v>
      </c>
      <c r="F208" s="15">
        <v>0.8</v>
      </c>
      <c r="G208" s="16">
        <v>0.8</v>
      </c>
      <c r="H208" s="14" t="s">
        <v>23</v>
      </c>
      <c r="I208" s="24">
        <v>13</v>
      </c>
      <c r="J208" s="24">
        <v>13</v>
      </c>
      <c r="K208" s="25">
        <f t="shared" si="6"/>
        <v>0.707964601769912</v>
      </c>
      <c r="L208" s="25">
        <f t="shared" si="7"/>
        <v>0.8</v>
      </c>
      <c r="M208" s="14"/>
    </row>
    <row r="209" s="1" customFormat="1" ht="14.25" customHeight="1" spans="1:13">
      <c r="A209" s="12">
        <v>206</v>
      </c>
      <c r="B209" s="13" t="s">
        <v>465</v>
      </c>
      <c r="C209" s="14" t="s">
        <v>466</v>
      </c>
      <c r="D209" s="14" t="s">
        <v>467</v>
      </c>
      <c r="E209" s="14" t="s">
        <v>468</v>
      </c>
      <c r="F209" s="15">
        <v>0.6</v>
      </c>
      <c r="G209" s="16">
        <v>0.6</v>
      </c>
      <c r="H209" s="14" t="s">
        <v>23</v>
      </c>
      <c r="I209" s="24">
        <v>13</v>
      </c>
      <c r="J209" s="24">
        <v>13</v>
      </c>
      <c r="K209" s="25">
        <f t="shared" si="6"/>
        <v>0.530973451327434</v>
      </c>
      <c r="L209" s="25">
        <f t="shared" si="7"/>
        <v>0.6</v>
      </c>
      <c r="M209" s="14"/>
    </row>
    <row r="210" s="1" customFormat="1" ht="14.25" customHeight="1" spans="1:13">
      <c r="A210" s="12">
        <v>207</v>
      </c>
      <c r="B210" s="17" t="s">
        <v>2279</v>
      </c>
      <c r="C210" s="18" t="s">
        <v>2280</v>
      </c>
      <c r="D210" s="14" t="s">
        <v>2281</v>
      </c>
      <c r="E210" s="14" t="s">
        <v>372</v>
      </c>
      <c r="F210" s="19">
        <v>32.32</v>
      </c>
      <c r="G210" s="20">
        <v>32.32</v>
      </c>
      <c r="H210" s="14" t="s">
        <v>23</v>
      </c>
      <c r="I210" s="24">
        <v>13</v>
      </c>
      <c r="J210" s="24">
        <v>13</v>
      </c>
      <c r="K210" s="25">
        <f t="shared" si="6"/>
        <v>28.6017699115044</v>
      </c>
      <c r="L210" s="25">
        <f t="shared" si="7"/>
        <v>32.32</v>
      </c>
      <c r="M210" s="14"/>
    </row>
    <row r="211" s="1" customFormat="1" ht="14.25" customHeight="1" spans="1:13">
      <c r="A211" s="12">
        <v>208</v>
      </c>
      <c r="B211" s="33" t="s">
        <v>2282</v>
      </c>
      <c r="C211" s="14" t="s">
        <v>2283</v>
      </c>
      <c r="D211" s="14" t="s">
        <v>21</v>
      </c>
      <c r="E211" s="14" t="s">
        <v>17</v>
      </c>
      <c r="F211" s="15">
        <v>1584</v>
      </c>
      <c r="G211" s="16">
        <v>1100</v>
      </c>
      <c r="H211" s="14" t="s">
        <v>23</v>
      </c>
      <c r="I211" s="24">
        <v>13</v>
      </c>
      <c r="J211" s="24">
        <v>13</v>
      </c>
      <c r="K211" s="25">
        <f t="shared" si="6"/>
        <v>1401.76991150442</v>
      </c>
      <c r="L211" s="25">
        <f t="shared" si="7"/>
        <v>1584</v>
      </c>
      <c r="M211" s="14"/>
    </row>
    <row r="212" s="1" customFormat="1" ht="14.25" customHeight="1" spans="1:13">
      <c r="A212" s="12">
        <v>209</v>
      </c>
      <c r="B212" s="33" t="s">
        <v>2284</v>
      </c>
      <c r="C212" s="14" t="s">
        <v>2283</v>
      </c>
      <c r="D212" s="14" t="s">
        <v>2285</v>
      </c>
      <c r="E212" s="14" t="s">
        <v>17</v>
      </c>
      <c r="F212" s="15">
        <v>2640</v>
      </c>
      <c r="G212" s="16">
        <v>1800</v>
      </c>
      <c r="H212" s="14" t="s">
        <v>23</v>
      </c>
      <c r="I212" s="24">
        <v>13</v>
      </c>
      <c r="J212" s="24">
        <v>13</v>
      </c>
      <c r="K212" s="25">
        <f t="shared" si="6"/>
        <v>2336.28318584071</v>
      </c>
      <c r="L212" s="25">
        <f t="shared" si="7"/>
        <v>2640</v>
      </c>
      <c r="M212" s="14"/>
    </row>
    <row r="213" s="1" customFormat="1" ht="14.25" customHeight="1" spans="1:13">
      <c r="A213" s="12">
        <v>210</v>
      </c>
      <c r="B213" s="33" t="s">
        <v>2286</v>
      </c>
      <c r="C213" s="14" t="s">
        <v>2283</v>
      </c>
      <c r="D213" s="14" t="s">
        <v>2287</v>
      </c>
      <c r="E213" s="14" t="s">
        <v>17</v>
      </c>
      <c r="F213" s="15">
        <v>3960</v>
      </c>
      <c r="G213" s="16">
        <v>2700</v>
      </c>
      <c r="H213" s="14" t="s">
        <v>23</v>
      </c>
      <c r="I213" s="24">
        <v>13</v>
      </c>
      <c r="J213" s="24">
        <v>13</v>
      </c>
      <c r="K213" s="25">
        <f t="shared" si="6"/>
        <v>3504.42477876106</v>
      </c>
      <c r="L213" s="25">
        <f t="shared" si="7"/>
        <v>3960</v>
      </c>
      <c r="M213" s="14"/>
    </row>
    <row r="214" s="1" customFormat="1" ht="14.25" customHeight="1" spans="1:13">
      <c r="A214" s="12">
        <v>211</v>
      </c>
      <c r="B214" s="33" t="s">
        <v>2288</v>
      </c>
      <c r="C214" s="14" t="s">
        <v>2283</v>
      </c>
      <c r="D214" s="14" t="s">
        <v>2289</v>
      </c>
      <c r="E214" s="14" t="s">
        <v>17</v>
      </c>
      <c r="F214" s="15">
        <v>5940</v>
      </c>
      <c r="G214" s="16">
        <v>3900</v>
      </c>
      <c r="H214" s="14" t="s">
        <v>23</v>
      </c>
      <c r="I214" s="24">
        <v>13</v>
      </c>
      <c r="J214" s="24">
        <v>13</v>
      </c>
      <c r="K214" s="25">
        <f t="shared" si="6"/>
        <v>5256.63716814159</v>
      </c>
      <c r="L214" s="25">
        <f t="shared" si="7"/>
        <v>5940</v>
      </c>
      <c r="M214" s="14"/>
    </row>
    <row r="215" s="1" customFormat="1" ht="14.25" customHeight="1" spans="1:13">
      <c r="A215" s="12">
        <v>212</v>
      </c>
      <c r="B215" s="13" t="s">
        <v>2290</v>
      </c>
      <c r="C215" s="14" t="s">
        <v>2291</v>
      </c>
      <c r="D215" s="14" t="s">
        <v>21</v>
      </c>
      <c r="E215" s="14" t="s">
        <v>915</v>
      </c>
      <c r="F215" s="15">
        <v>4.09</v>
      </c>
      <c r="G215" s="16">
        <v>3</v>
      </c>
      <c r="H215" s="14" t="s">
        <v>23</v>
      </c>
      <c r="I215" s="24">
        <v>13</v>
      </c>
      <c r="J215" s="24">
        <v>13</v>
      </c>
      <c r="K215" s="25">
        <f t="shared" si="6"/>
        <v>3.61946902654867</v>
      </c>
      <c r="L215" s="25">
        <f t="shared" si="7"/>
        <v>4.09</v>
      </c>
      <c r="M215" s="14"/>
    </row>
    <row r="216" s="1" customFormat="1" ht="14.25" customHeight="1" spans="1:13">
      <c r="A216" s="12">
        <v>213</v>
      </c>
      <c r="B216" s="33" t="s">
        <v>2292</v>
      </c>
      <c r="C216" s="14" t="s">
        <v>2293</v>
      </c>
      <c r="D216" s="14" t="s">
        <v>500</v>
      </c>
      <c r="E216" s="14" t="s">
        <v>915</v>
      </c>
      <c r="F216" s="15">
        <v>0.43</v>
      </c>
      <c r="G216" s="16">
        <v>0.32</v>
      </c>
      <c r="H216" s="14" t="s">
        <v>23</v>
      </c>
      <c r="I216" s="24">
        <v>13</v>
      </c>
      <c r="J216" s="24">
        <v>13</v>
      </c>
      <c r="K216" s="25">
        <f t="shared" si="6"/>
        <v>0.380530973451327</v>
      </c>
      <c r="L216" s="25">
        <f t="shared" si="7"/>
        <v>0.43</v>
      </c>
      <c r="M216" s="14"/>
    </row>
    <row r="217" s="1" customFormat="1" ht="14.25" customHeight="1" spans="1:13">
      <c r="A217" s="12">
        <v>214</v>
      </c>
      <c r="B217" s="13" t="s">
        <v>834</v>
      </c>
      <c r="C217" s="14" t="s">
        <v>835</v>
      </c>
      <c r="D217" s="14" t="s">
        <v>21</v>
      </c>
      <c r="E217" s="14" t="s">
        <v>22</v>
      </c>
      <c r="F217" s="15">
        <v>11.22</v>
      </c>
      <c r="G217" s="16">
        <v>8.5</v>
      </c>
      <c r="H217" s="14" t="s">
        <v>23</v>
      </c>
      <c r="I217" s="24">
        <v>13</v>
      </c>
      <c r="J217" s="24">
        <v>13</v>
      </c>
      <c r="K217" s="25">
        <f t="shared" si="6"/>
        <v>9.92920353982301</v>
      </c>
      <c r="L217" s="25">
        <f t="shared" si="7"/>
        <v>11.22</v>
      </c>
      <c r="M217" s="14"/>
    </row>
    <row r="218" s="1" customFormat="1" ht="14.25" customHeight="1" spans="1:13">
      <c r="A218" s="12">
        <v>215</v>
      </c>
      <c r="B218" s="13" t="s">
        <v>2294</v>
      </c>
      <c r="C218" s="14" t="s">
        <v>2295</v>
      </c>
      <c r="D218" s="14" t="s">
        <v>21</v>
      </c>
      <c r="E218" s="14" t="s">
        <v>22</v>
      </c>
      <c r="F218" s="15">
        <v>14.74</v>
      </c>
      <c r="G218" s="16">
        <v>11.06</v>
      </c>
      <c r="H218" s="14" t="s">
        <v>23</v>
      </c>
      <c r="I218" s="24">
        <v>13</v>
      </c>
      <c r="J218" s="24">
        <v>13</v>
      </c>
      <c r="K218" s="25">
        <f t="shared" si="6"/>
        <v>13.0442477876106</v>
      </c>
      <c r="L218" s="25">
        <f t="shared" si="7"/>
        <v>14.74</v>
      </c>
      <c r="M218" s="14"/>
    </row>
    <row r="219" s="1" customFormat="1" ht="14.25" customHeight="1" spans="1:13">
      <c r="A219" s="12">
        <v>216</v>
      </c>
      <c r="B219" s="17" t="s">
        <v>2296</v>
      </c>
      <c r="C219" s="14" t="s">
        <v>2297</v>
      </c>
      <c r="D219" s="14" t="s">
        <v>21</v>
      </c>
      <c r="E219" s="14" t="s">
        <v>22</v>
      </c>
      <c r="F219" s="15">
        <v>23.3385</v>
      </c>
      <c r="G219" s="16">
        <v>12.5</v>
      </c>
      <c r="H219" s="14" t="s">
        <v>23</v>
      </c>
      <c r="I219" s="24">
        <v>13</v>
      </c>
      <c r="J219" s="24">
        <v>13</v>
      </c>
      <c r="K219" s="25">
        <f t="shared" si="6"/>
        <v>20.6535398230089</v>
      </c>
      <c r="L219" s="25">
        <f t="shared" si="7"/>
        <v>23.3385</v>
      </c>
      <c r="M219" s="14"/>
    </row>
    <row r="220" s="1" customFormat="1" ht="14.25" customHeight="1" spans="1:13">
      <c r="A220" s="12">
        <v>217</v>
      </c>
      <c r="B220" s="17" t="s">
        <v>2298</v>
      </c>
      <c r="C220" s="14" t="s">
        <v>2299</v>
      </c>
      <c r="D220" s="14" t="s">
        <v>2300</v>
      </c>
      <c r="E220" s="14" t="s">
        <v>22</v>
      </c>
      <c r="F220" s="19">
        <v>21.1</v>
      </c>
      <c r="G220" s="20">
        <v>21</v>
      </c>
      <c r="H220" s="14" t="s">
        <v>23</v>
      </c>
      <c r="I220" s="24">
        <v>13</v>
      </c>
      <c r="J220" s="24">
        <v>13</v>
      </c>
      <c r="K220" s="25">
        <f t="shared" si="6"/>
        <v>18.6725663716814</v>
      </c>
      <c r="L220" s="25">
        <f t="shared" si="7"/>
        <v>21.1</v>
      </c>
      <c r="M220" s="14"/>
    </row>
    <row r="221" s="1" customFormat="1" ht="14.25" customHeight="1" spans="1:13">
      <c r="A221" s="12">
        <v>218</v>
      </c>
      <c r="B221" s="17" t="s">
        <v>2301</v>
      </c>
      <c r="C221" s="14" t="s">
        <v>2302</v>
      </c>
      <c r="D221" s="14" t="s">
        <v>21</v>
      </c>
      <c r="E221" s="14" t="s">
        <v>22</v>
      </c>
      <c r="F221" s="15">
        <v>31.41</v>
      </c>
      <c r="G221" s="16">
        <v>33</v>
      </c>
      <c r="H221" s="14" t="s">
        <v>23</v>
      </c>
      <c r="I221" s="24">
        <v>13</v>
      </c>
      <c r="J221" s="24">
        <v>13</v>
      </c>
      <c r="K221" s="25">
        <f t="shared" si="6"/>
        <v>27.7964601769912</v>
      </c>
      <c r="L221" s="25">
        <f t="shared" si="7"/>
        <v>31.41</v>
      </c>
      <c r="M221" s="14"/>
    </row>
    <row r="222" s="1" customFormat="1" ht="14.25" customHeight="1" spans="1:13">
      <c r="A222" s="12">
        <v>219</v>
      </c>
      <c r="B222" s="17" t="s">
        <v>2303</v>
      </c>
      <c r="C222" s="14" t="s">
        <v>2304</v>
      </c>
      <c r="D222" s="14" t="s">
        <v>21</v>
      </c>
      <c r="E222" s="14" t="s">
        <v>22</v>
      </c>
      <c r="F222" s="15">
        <v>20.07</v>
      </c>
      <c r="G222" s="16">
        <v>28</v>
      </c>
      <c r="H222" s="14" t="s">
        <v>23</v>
      </c>
      <c r="I222" s="24">
        <v>13</v>
      </c>
      <c r="J222" s="24">
        <v>13</v>
      </c>
      <c r="K222" s="25">
        <f t="shared" si="6"/>
        <v>17.7610619469027</v>
      </c>
      <c r="L222" s="25">
        <f t="shared" si="7"/>
        <v>20.07</v>
      </c>
      <c r="M222" s="14"/>
    </row>
    <row r="223" s="1" customFormat="1" ht="14.25" customHeight="1" spans="1:13">
      <c r="A223" s="12">
        <v>220</v>
      </c>
      <c r="B223" s="17" t="s">
        <v>2305</v>
      </c>
      <c r="C223" s="14" t="s">
        <v>2306</v>
      </c>
      <c r="D223" s="14" t="s">
        <v>21</v>
      </c>
      <c r="E223" s="14" t="s">
        <v>22</v>
      </c>
      <c r="F223" s="15">
        <v>33.77</v>
      </c>
      <c r="G223" s="16">
        <v>19</v>
      </c>
      <c r="H223" s="14" t="s">
        <v>23</v>
      </c>
      <c r="I223" s="24">
        <v>13</v>
      </c>
      <c r="J223" s="24">
        <v>13</v>
      </c>
      <c r="K223" s="25">
        <f t="shared" si="6"/>
        <v>29.8849557522124</v>
      </c>
      <c r="L223" s="25">
        <f t="shared" si="7"/>
        <v>33.77</v>
      </c>
      <c r="M223" s="14"/>
    </row>
    <row r="224" s="1" customFormat="1" ht="14.25" customHeight="1" spans="1:13">
      <c r="A224" s="12">
        <v>221</v>
      </c>
      <c r="B224" s="13" t="s">
        <v>2307</v>
      </c>
      <c r="C224" s="14" t="s">
        <v>2308</v>
      </c>
      <c r="D224" s="14" t="s">
        <v>21</v>
      </c>
      <c r="E224" s="14" t="s">
        <v>22</v>
      </c>
      <c r="F224" s="15">
        <v>8.459625</v>
      </c>
      <c r="G224" s="16">
        <v>16.08</v>
      </c>
      <c r="H224" s="14" t="s">
        <v>23</v>
      </c>
      <c r="I224" s="24">
        <v>13</v>
      </c>
      <c r="J224" s="24">
        <v>13</v>
      </c>
      <c r="K224" s="25">
        <f t="shared" si="6"/>
        <v>7.48639380530974</v>
      </c>
      <c r="L224" s="25">
        <f t="shared" si="7"/>
        <v>8.459625</v>
      </c>
      <c r="M224" s="14"/>
    </row>
    <row r="225" s="1" customFormat="1" ht="14.25" customHeight="1" spans="1:13">
      <c r="A225" s="12">
        <v>222</v>
      </c>
      <c r="B225" s="13" t="s">
        <v>2309</v>
      </c>
      <c r="C225" s="14" t="s">
        <v>2310</v>
      </c>
      <c r="D225" s="14" t="s">
        <v>21</v>
      </c>
      <c r="E225" s="14" t="s">
        <v>22</v>
      </c>
      <c r="F225" s="15">
        <v>8.094625</v>
      </c>
      <c r="G225" s="16">
        <v>10.05</v>
      </c>
      <c r="H225" s="14" t="s">
        <v>23</v>
      </c>
      <c r="I225" s="24">
        <v>13</v>
      </c>
      <c r="J225" s="24">
        <v>13</v>
      </c>
      <c r="K225" s="25">
        <f t="shared" si="6"/>
        <v>7.16338495575221</v>
      </c>
      <c r="L225" s="25">
        <f t="shared" si="7"/>
        <v>8.094625</v>
      </c>
      <c r="M225" s="14"/>
    </row>
    <row r="226" s="1" customFormat="1" ht="14.25" customHeight="1" spans="1:13">
      <c r="A226" s="12">
        <v>223</v>
      </c>
      <c r="B226" s="13" t="s">
        <v>2311</v>
      </c>
      <c r="C226" s="14" t="s">
        <v>2312</v>
      </c>
      <c r="D226" s="14" t="s">
        <v>21</v>
      </c>
      <c r="E226" s="14" t="s">
        <v>22</v>
      </c>
      <c r="F226" s="15">
        <v>15.259125</v>
      </c>
      <c r="G226" s="16">
        <v>9.25</v>
      </c>
      <c r="H226" s="14" t="s">
        <v>23</v>
      </c>
      <c r="I226" s="24">
        <v>13</v>
      </c>
      <c r="J226" s="24">
        <v>13</v>
      </c>
      <c r="K226" s="25">
        <f t="shared" si="6"/>
        <v>13.5036504424779</v>
      </c>
      <c r="L226" s="25">
        <f t="shared" si="7"/>
        <v>15.259125</v>
      </c>
      <c r="M226" s="14"/>
    </row>
    <row r="227" s="1" customFormat="1" ht="14.25" customHeight="1" spans="1:13">
      <c r="A227" s="12">
        <v>224</v>
      </c>
      <c r="B227" s="13" t="s">
        <v>2313</v>
      </c>
      <c r="C227" s="14" t="s">
        <v>2314</v>
      </c>
      <c r="D227" s="14" t="s">
        <v>21</v>
      </c>
      <c r="E227" s="14" t="s">
        <v>22</v>
      </c>
      <c r="F227" s="15">
        <v>8.459625</v>
      </c>
      <c r="G227" s="16">
        <v>16.08</v>
      </c>
      <c r="H227" s="14" t="s">
        <v>23</v>
      </c>
      <c r="I227" s="24">
        <v>13</v>
      </c>
      <c r="J227" s="24">
        <v>13</v>
      </c>
      <c r="K227" s="25">
        <f t="shared" si="6"/>
        <v>7.48639380530974</v>
      </c>
      <c r="L227" s="25">
        <f t="shared" si="7"/>
        <v>8.459625</v>
      </c>
      <c r="M227" s="14"/>
    </row>
    <row r="228" s="1" customFormat="1" ht="14.25" customHeight="1" spans="1:13">
      <c r="A228" s="12">
        <v>225</v>
      </c>
      <c r="B228" s="13" t="s">
        <v>2315</v>
      </c>
      <c r="C228" s="14" t="s">
        <v>2316</v>
      </c>
      <c r="D228" s="14" t="s">
        <v>21</v>
      </c>
      <c r="E228" s="14" t="s">
        <v>22</v>
      </c>
      <c r="F228" s="15">
        <v>2.59960875</v>
      </c>
      <c r="G228" s="16">
        <v>1.15</v>
      </c>
      <c r="H228" s="14" t="s">
        <v>23</v>
      </c>
      <c r="I228" s="24">
        <v>13</v>
      </c>
      <c r="J228" s="24">
        <v>13</v>
      </c>
      <c r="K228" s="25">
        <f t="shared" si="6"/>
        <v>2.30053871681416</v>
      </c>
      <c r="L228" s="25">
        <f t="shared" si="7"/>
        <v>2.59960875</v>
      </c>
      <c r="M228" s="14"/>
    </row>
    <row r="229" s="1" customFormat="1" ht="14.25" customHeight="1" spans="1:13">
      <c r="A229" s="12">
        <v>226</v>
      </c>
      <c r="B229" s="13" t="s">
        <v>2317</v>
      </c>
      <c r="C229" s="14" t="s">
        <v>2318</v>
      </c>
      <c r="D229" s="14" t="s">
        <v>21</v>
      </c>
      <c r="E229" s="14" t="s">
        <v>22</v>
      </c>
      <c r="F229" s="15">
        <v>4.10014125</v>
      </c>
      <c r="G229" s="16">
        <v>3</v>
      </c>
      <c r="H229" s="14" t="s">
        <v>23</v>
      </c>
      <c r="I229" s="24">
        <v>13</v>
      </c>
      <c r="J229" s="24">
        <v>13</v>
      </c>
      <c r="K229" s="25">
        <f t="shared" si="6"/>
        <v>3.6284435840708</v>
      </c>
      <c r="L229" s="25">
        <f t="shared" si="7"/>
        <v>4.10014125</v>
      </c>
      <c r="M229" s="14"/>
    </row>
    <row r="230" s="1" customFormat="1" ht="14.25" customHeight="1" spans="1:13">
      <c r="A230" s="12">
        <v>227</v>
      </c>
      <c r="B230" s="13" t="s">
        <v>2319</v>
      </c>
      <c r="C230" s="18" t="s">
        <v>2320</v>
      </c>
      <c r="D230" s="14" t="s">
        <v>2321</v>
      </c>
      <c r="E230" s="14" t="s">
        <v>22</v>
      </c>
      <c r="F230" s="15">
        <v>22.51</v>
      </c>
      <c r="G230" s="16">
        <v>23.5</v>
      </c>
      <c r="H230" s="14" t="s">
        <v>23</v>
      </c>
      <c r="I230" s="24">
        <v>13</v>
      </c>
      <c r="J230" s="24">
        <v>13</v>
      </c>
      <c r="K230" s="25">
        <f t="shared" si="6"/>
        <v>19.9203539823009</v>
      </c>
      <c r="L230" s="25">
        <f t="shared" si="7"/>
        <v>22.51</v>
      </c>
      <c r="M230" s="14"/>
    </row>
    <row r="231" s="1" customFormat="1" ht="14.25" customHeight="1" spans="1:13">
      <c r="A231" s="12">
        <v>228</v>
      </c>
      <c r="B231" s="17" t="s">
        <v>2322</v>
      </c>
      <c r="C231" s="14" t="s">
        <v>2323</v>
      </c>
      <c r="D231" s="14" t="s">
        <v>21</v>
      </c>
      <c r="E231" s="14" t="s">
        <v>22</v>
      </c>
      <c r="F231" s="15">
        <v>7.92</v>
      </c>
      <c r="G231" s="16">
        <v>6.3</v>
      </c>
      <c r="H231" s="14" t="s">
        <v>23</v>
      </c>
      <c r="I231" s="24">
        <v>13</v>
      </c>
      <c r="J231" s="24">
        <v>13</v>
      </c>
      <c r="K231" s="25">
        <f t="shared" si="6"/>
        <v>7.00884955752212</v>
      </c>
      <c r="L231" s="25">
        <f t="shared" si="7"/>
        <v>7.92</v>
      </c>
      <c r="M231" s="14"/>
    </row>
    <row r="232" s="1" customFormat="1" ht="14.25" customHeight="1" spans="1:13">
      <c r="A232" s="12">
        <v>229</v>
      </c>
      <c r="B232" s="13" t="s">
        <v>2324</v>
      </c>
      <c r="C232" s="14" t="s">
        <v>2325</v>
      </c>
      <c r="D232" s="14" t="s">
        <v>21</v>
      </c>
      <c r="E232" s="14" t="s">
        <v>22</v>
      </c>
      <c r="F232" s="15">
        <v>21.54</v>
      </c>
      <c r="G232" s="16">
        <v>24.6</v>
      </c>
      <c r="H232" s="14" t="s">
        <v>23</v>
      </c>
      <c r="I232" s="24">
        <v>13</v>
      </c>
      <c r="J232" s="24">
        <v>13</v>
      </c>
      <c r="K232" s="25">
        <f t="shared" si="6"/>
        <v>19.0619469026549</v>
      </c>
      <c r="L232" s="25">
        <f t="shared" si="7"/>
        <v>21.54</v>
      </c>
      <c r="M232" s="14"/>
    </row>
    <row r="233" s="1" customFormat="1" ht="14.25" customHeight="1" spans="1:13">
      <c r="A233" s="12">
        <v>230</v>
      </c>
      <c r="B233" s="13" t="s">
        <v>2326</v>
      </c>
      <c r="C233" s="14" t="s">
        <v>2327</v>
      </c>
      <c r="D233" s="14" t="s">
        <v>21</v>
      </c>
      <c r="E233" s="14" t="s">
        <v>22</v>
      </c>
      <c r="F233" s="15">
        <v>22.68</v>
      </c>
      <c r="G233" s="16">
        <v>8.84</v>
      </c>
      <c r="H233" s="14" t="s">
        <v>23</v>
      </c>
      <c r="I233" s="24">
        <v>13</v>
      </c>
      <c r="J233" s="24">
        <v>13</v>
      </c>
      <c r="K233" s="25">
        <f t="shared" si="6"/>
        <v>20.070796460177</v>
      </c>
      <c r="L233" s="25">
        <f t="shared" si="7"/>
        <v>22.68</v>
      </c>
      <c r="M233" s="14"/>
    </row>
    <row r="234" s="1" customFormat="1" ht="14.25" customHeight="1" spans="1:13">
      <c r="A234" s="12">
        <v>231</v>
      </c>
      <c r="B234" s="17" t="s">
        <v>2328</v>
      </c>
      <c r="C234" s="14" t="s">
        <v>2329</v>
      </c>
      <c r="D234" s="14" t="s">
        <v>21</v>
      </c>
      <c r="E234" s="14" t="s">
        <v>22</v>
      </c>
      <c r="F234" s="19">
        <v>63.52125</v>
      </c>
      <c r="G234" s="20">
        <v>242</v>
      </c>
      <c r="H234" s="14" t="s">
        <v>23</v>
      </c>
      <c r="I234" s="24">
        <v>13</v>
      </c>
      <c r="J234" s="24">
        <v>13</v>
      </c>
      <c r="K234" s="25">
        <f t="shared" si="6"/>
        <v>56.2134955752212</v>
      </c>
      <c r="L234" s="25">
        <f t="shared" si="7"/>
        <v>63.52125</v>
      </c>
      <c r="M234" s="14"/>
    </row>
    <row r="235" s="1" customFormat="1" ht="14.25" customHeight="1" spans="1:13">
      <c r="A235" s="12">
        <v>232</v>
      </c>
      <c r="B235" s="17" t="s">
        <v>2330</v>
      </c>
      <c r="C235" s="14" t="s">
        <v>2329</v>
      </c>
      <c r="D235" s="14" t="s">
        <v>2331</v>
      </c>
      <c r="E235" s="14" t="s">
        <v>22</v>
      </c>
      <c r="F235" s="15">
        <v>7.959375</v>
      </c>
      <c r="G235" s="16">
        <v>260</v>
      </c>
      <c r="H235" s="14" t="s">
        <v>23</v>
      </c>
      <c r="I235" s="24">
        <v>13</v>
      </c>
      <c r="J235" s="24">
        <v>13</v>
      </c>
      <c r="K235" s="25">
        <f t="shared" si="6"/>
        <v>7.04369469026549</v>
      </c>
      <c r="L235" s="25">
        <f t="shared" si="7"/>
        <v>7.959375</v>
      </c>
      <c r="M235" s="14"/>
    </row>
    <row r="236" s="1" customFormat="1" ht="14.25" customHeight="1" spans="1:13">
      <c r="A236" s="12">
        <v>233</v>
      </c>
      <c r="B236" s="17" t="s">
        <v>2332</v>
      </c>
      <c r="C236" s="14" t="s">
        <v>2329</v>
      </c>
      <c r="D236" s="14" t="s">
        <v>2333</v>
      </c>
      <c r="E236" s="14" t="s">
        <v>22</v>
      </c>
      <c r="F236" s="15">
        <v>29.6035</v>
      </c>
      <c r="G236" s="16">
        <v>550</v>
      </c>
      <c r="H236" s="14" t="s">
        <v>23</v>
      </c>
      <c r="I236" s="24">
        <v>13</v>
      </c>
      <c r="J236" s="24">
        <v>13</v>
      </c>
      <c r="K236" s="25">
        <f t="shared" si="6"/>
        <v>26.1977876106195</v>
      </c>
      <c r="L236" s="25">
        <f t="shared" si="7"/>
        <v>29.6035</v>
      </c>
      <c r="M236" s="14"/>
    </row>
    <row r="237" s="1" customFormat="1" ht="14.25" customHeight="1" spans="1:13">
      <c r="A237" s="12">
        <v>234</v>
      </c>
      <c r="B237" s="13" t="s">
        <v>2334</v>
      </c>
      <c r="C237" s="14" t="s">
        <v>2335</v>
      </c>
      <c r="D237" s="14" t="s">
        <v>21</v>
      </c>
      <c r="E237" s="14" t="s">
        <v>22</v>
      </c>
      <c r="F237" s="15">
        <v>42.06</v>
      </c>
      <c r="G237" s="16">
        <v>90</v>
      </c>
      <c r="H237" s="14" t="s">
        <v>23</v>
      </c>
      <c r="I237" s="24">
        <v>13</v>
      </c>
      <c r="J237" s="24">
        <v>13</v>
      </c>
      <c r="K237" s="25">
        <f t="shared" si="6"/>
        <v>37.2212389380531</v>
      </c>
      <c r="L237" s="25">
        <f t="shared" si="7"/>
        <v>42.06</v>
      </c>
      <c r="M237" s="14"/>
    </row>
    <row r="238" s="1" customFormat="1" ht="14.25" customHeight="1" spans="1:13">
      <c r="A238" s="12">
        <v>235</v>
      </c>
      <c r="B238" s="13" t="s">
        <v>2336</v>
      </c>
      <c r="C238" s="14" t="s">
        <v>2337</v>
      </c>
      <c r="D238" s="14" t="s">
        <v>21</v>
      </c>
      <c r="E238" s="14" t="s">
        <v>22</v>
      </c>
      <c r="F238" s="15">
        <v>10.56</v>
      </c>
      <c r="G238" s="16">
        <v>4.42</v>
      </c>
      <c r="H238" s="14" t="s">
        <v>23</v>
      </c>
      <c r="I238" s="24">
        <v>13</v>
      </c>
      <c r="J238" s="24">
        <v>13</v>
      </c>
      <c r="K238" s="25">
        <f t="shared" si="6"/>
        <v>9.34513274336283</v>
      </c>
      <c r="L238" s="25">
        <f t="shared" si="7"/>
        <v>10.56</v>
      </c>
      <c r="M238" s="14"/>
    </row>
    <row r="239" s="1" customFormat="1" ht="14.25" customHeight="1" spans="1:13">
      <c r="A239" s="12">
        <v>236</v>
      </c>
      <c r="B239" s="13" t="s">
        <v>2338</v>
      </c>
      <c r="C239" s="14" t="s">
        <v>2339</v>
      </c>
      <c r="D239" s="14" t="s">
        <v>21</v>
      </c>
      <c r="E239" s="14" t="s">
        <v>22</v>
      </c>
      <c r="F239" s="15">
        <v>9.41</v>
      </c>
      <c r="G239" s="16">
        <v>31</v>
      </c>
      <c r="H239" s="14" t="s">
        <v>23</v>
      </c>
      <c r="I239" s="24">
        <v>13</v>
      </c>
      <c r="J239" s="24">
        <v>13</v>
      </c>
      <c r="K239" s="25">
        <f t="shared" si="6"/>
        <v>8.32743362831859</v>
      </c>
      <c r="L239" s="25">
        <f t="shared" si="7"/>
        <v>9.41</v>
      </c>
      <c r="M239" s="14"/>
    </row>
    <row r="240" s="1" customFormat="1" ht="14.25" customHeight="1" spans="1:13">
      <c r="A240" s="12">
        <v>237</v>
      </c>
      <c r="B240" s="13" t="s">
        <v>2340</v>
      </c>
      <c r="C240" s="14" t="s">
        <v>2341</v>
      </c>
      <c r="D240" s="14" t="s">
        <v>21</v>
      </c>
      <c r="E240" s="14" t="s">
        <v>22</v>
      </c>
      <c r="F240" s="15">
        <v>9.41</v>
      </c>
      <c r="G240" s="16">
        <v>38</v>
      </c>
      <c r="H240" s="14" t="s">
        <v>23</v>
      </c>
      <c r="I240" s="24">
        <v>13</v>
      </c>
      <c r="J240" s="24">
        <v>13</v>
      </c>
      <c r="K240" s="25">
        <f t="shared" si="6"/>
        <v>8.32743362831859</v>
      </c>
      <c r="L240" s="25">
        <f t="shared" si="7"/>
        <v>9.41</v>
      </c>
      <c r="M240" s="14"/>
    </row>
    <row r="241" s="1" customFormat="1" ht="14.25" customHeight="1" spans="1:13">
      <c r="A241" s="12">
        <v>238</v>
      </c>
      <c r="B241" s="13" t="s">
        <v>2342</v>
      </c>
      <c r="C241" s="14" t="s">
        <v>2343</v>
      </c>
      <c r="D241" s="14" t="s">
        <v>28</v>
      </c>
      <c r="E241" s="14" t="s">
        <v>22</v>
      </c>
      <c r="F241" s="15">
        <v>17.82</v>
      </c>
      <c r="G241" s="16">
        <v>5.4</v>
      </c>
      <c r="H241" s="14" t="s">
        <v>23</v>
      </c>
      <c r="I241" s="24">
        <v>13</v>
      </c>
      <c r="J241" s="24">
        <v>13</v>
      </c>
      <c r="K241" s="25">
        <f t="shared" si="6"/>
        <v>15.7699115044248</v>
      </c>
      <c r="L241" s="25">
        <f t="shared" si="7"/>
        <v>17.82</v>
      </c>
      <c r="M241" s="14"/>
    </row>
    <row r="242" s="1" customFormat="1" ht="14.25" customHeight="1" spans="1:13">
      <c r="A242" s="12">
        <v>239</v>
      </c>
      <c r="B242" s="17" t="s">
        <v>2344</v>
      </c>
      <c r="C242" s="14" t="s">
        <v>2345</v>
      </c>
      <c r="D242" s="14" t="s">
        <v>21</v>
      </c>
      <c r="E242" s="14" t="s">
        <v>22</v>
      </c>
      <c r="F242" s="15">
        <v>12.83</v>
      </c>
      <c r="G242" s="16">
        <v>8.2</v>
      </c>
      <c r="H242" s="14" t="s">
        <v>23</v>
      </c>
      <c r="I242" s="24">
        <v>13</v>
      </c>
      <c r="J242" s="24">
        <v>13</v>
      </c>
      <c r="K242" s="25">
        <f t="shared" si="6"/>
        <v>11.353982300885</v>
      </c>
      <c r="L242" s="25">
        <f t="shared" si="7"/>
        <v>12.83</v>
      </c>
      <c r="M242" s="14"/>
    </row>
    <row r="243" s="1" customFormat="1" ht="14.25" customHeight="1" spans="1:13">
      <c r="A243" s="12">
        <v>240</v>
      </c>
      <c r="B243" s="17" t="s">
        <v>2346</v>
      </c>
      <c r="C243" s="14" t="s">
        <v>2345</v>
      </c>
      <c r="D243" s="14" t="s">
        <v>2347</v>
      </c>
      <c r="E243" s="14" t="s">
        <v>22</v>
      </c>
      <c r="F243" s="15">
        <v>7.5</v>
      </c>
      <c r="G243" s="16">
        <v>7.64</v>
      </c>
      <c r="H243" s="14" t="s">
        <v>23</v>
      </c>
      <c r="I243" s="24">
        <v>13</v>
      </c>
      <c r="J243" s="24">
        <v>13</v>
      </c>
      <c r="K243" s="25">
        <f t="shared" si="6"/>
        <v>6.63716814159292</v>
      </c>
      <c r="L243" s="25">
        <f t="shared" si="7"/>
        <v>7.5</v>
      </c>
      <c r="M243" s="14"/>
    </row>
    <row r="244" s="1" customFormat="1" ht="14.25" customHeight="1" spans="1:13">
      <c r="A244" s="12">
        <v>241</v>
      </c>
      <c r="B244" s="17" t="s">
        <v>2348</v>
      </c>
      <c r="C244" s="14" t="s">
        <v>2349</v>
      </c>
      <c r="D244" s="14" t="s">
        <v>2350</v>
      </c>
      <c r="E244" s="14" t="s">
        <v>22</v>
      </c>
      <c r="F244" s="15">
        <v>5.55</v>
      </c>
      <c r="G244" s="16">
        <v>12.5</v>
      </c>
      <c r="H244" s="14" t="s">
        <v>23</v>
      </c>
      <c r="I244" s="24">
        <v>13</v>
      </c>
      <c r="J244" s="24">
        <v>13</v>
      </c>
      <c r="K244" s="25">
        <f t="shared" si="6"/>
        <v>4.91150442477876</v>
      </c>
      <c r="L244" s="25">
        <f t="shared" si="7"/>
        <v>5.55</v>
      </c>
      <c r="M244" s="14"/>
    </row>
    <row r="245" s="1" customFormat="1" ht="14.25" customHeight="1" spans="1:13">
      <c r="A245" s="12">
        <v>242</v>
      </c>
      <c r="B245" s="17" t="s">
        <v>2351</v>
      </c>
      <c r="C245" s="14" t="s">
        <v>2352</v>
      </c>
      <c r="D245" s="14" t="s">
        <v>21</v>
      </c>
      <c r="E245" s="14" t="s">
        <v>22</v>
      </c>
      <c r="F245" s="15">
        <v>19.4</v>
      </c>
      <c r="G245" s="16">
        <v>9.55</v>
      </c>
      <c r="H245" s="14" t="s">
        <v>23</v>
      </c>
      <c r="I245" s="24">
        <v>13</v>
      </c>
      <c r="J245" s="24">
        <v>13</v>
      </c>
      <c r="K245" s="25">
        <f t="shared" si="6"/>
        <v>17.1681415929204</v>
      </c>
      <c r="L245" s="25">
        <f t="shared" si="7"/>
        <v>19.4</v>
      </c>
      <c r="M245" s="14"/>
    </row>
    <row r="246" s="1" customFormat="1" ht="14.25" customHeight="1" spans="1:13">
      <c r="A246" s="12">
        <v>243</v>
      </c>
      <c r="B246" s="17" t="s">
        <v>2353</v>
      </c>
      <c r="C246" s="14" t="s">
        <v>2354</v>
      </c>
      <c r="D246" s="14" t="s">
        <v>21</v>
      </c>
      <c r="E246" s="14" t="s">
        <v>22</v>
      </c>
      <c r="F246" s="15">
        <v>23.09</v>
      </c>
      <c r="G246" s="16">
        <v>2.51</v>
      </c>
      <c r="H246" s="14" t="s">
        <v>23</v>
      </c>
      <c r="I246" s="24">
        <v>13</v>
      </c>
      <c r="J246" s="24">
        <v>13</v>
      </c>
      <c r="K246" s="25">
        <f t="shared" si="6"/>
        <v>20.4336283185841</v>
      </c>
      <c r="L246" s="25">
        <f t="shared" si="7"/>
        <v>23.09</v>
      </c>
      <c r="M246" s="14"/>
    </row>
    <row r="247" s="1" customFormat="1" ht="14.25" customHeight="1" spans="1:13">
      <c r="A247" s="12">
        <v>244</v>
      </c>
      <c r="B247" s="17" t="s">
        <v>2355</v>
      </c>
      <c r="C247" s="14" t="s">
        <v>2356</v>
      </c>
      <c r="D247" s="14" t="s">
        <v>21</v>
      </c>
      <c r="E247" s="14" t="s">
        <v>22</v>
      </c>
      <c r="F247" s="15">
        <v>1.08</v>
      </c>
      <c r="G247" s="16">
        <v>10</v>
      </c>
      <c r="H247" s="14" t="s">
        <v>23</v>
      </c>
      <c r="I247" s="24">
        <v>13</v>
      </c>
      <c r="J247" s="24">
        <v>13</v>
      </c>
      <c r="K247" s="25">
        <f t="shared" si="6"/>
        <v>0.955752212389381</v>
      </c>
      <c r="L247" s="25">
        <f t="shared" si="7"/>
        <v>1.08</v>
      </c>
      <c r="M247" s="14"/>
    </row>
    <row r="248" s="1" customFormat="1" ht="14.25" customHeight="1" spans="1:13">
      <c r="A248" s="12">
        <v>245</v>
      </c>
      <c r="B248" s="13" t="s">
        <v>2357</v>
      </c>
      <c r="C248" s="14" t="s">
        <v>2358</v>
      </c>
      <c r="D248" s="14" t="s">
        <v>21</v>
      </c>
      <c r="E248" s="14" t="s">
        <v>22</v>
      </c>
      <c r="F248" s="15">
        <v>0.74</v>
      </c>
      <c r="G248" s="16">
        <v>11</v>
      </c>
      <c r="H248" s="14" t="s">
        <v>23</v>
      </c>
      <c r="I248" s="24">
        <v>13</v>
      </c>
      <c r="J248" s="24">
        <v>13</v>
      </c>
      <c r="K248" s="25">
        <f t="shared" si="6"/>
        <v>0.654867256637168</v>
      </c>
      <c r="L248" s="25">
        <f t="shared" si="7"/>
        <v>0.74</v>
      </c>
      <c r="M248" s="14"/>
    </row>
    <row r="249" s="1" customFormat="1" ht="14.25" customHeight="1" spans="1:13">
      <c r="A249" s="12">
        <v>246</v>
      </c>
      <c r="B249" s="13" t="s">
        <v>2359</v>
      </c>
      <c r="C249" s="14" t="s">
        <v>2360</v>
      </c>
      <c r="D249" s="14" t="s">
        <v>21</v>
      </c>
      <c r="E249" s="14" t="s">
        <v>22</v>
      </c>
      <c r="F249" s="15">
        <v>15.31</v>
      </c>
      <c r="G249" s="16">
        <v>17.29</v>
      </c>
      <c r="H249" s="14" t="s">
        <v>23</v>
      </c>
      <c r="I249" s="24">
        <v>13</v>
      </c>
      <c r="J249" s="24">
        <v>13</v>
      </c>
      <c r="K249" s="25">
        <f t="shared" si="6"/>
        <v>13.5486725663717</v>
      </c>
      <c r="L249" s="25">
        <f t="shared" si="7"/>
        <v>15.31</v>
      </c>
      <c r="M249" s="14"/>
    </row>
    <row r="250" s="1" customFormat="1" ht="14.25" customHeight="1" spans="1:13">
      <c r="A250" s="12">
        <v>247</v>
      </c>
      <c r="B250" s="17" t="s">
        <v>2361</v>
      </c>
      <c r="C250" s="14" t="s">
        <v>2362</v>
      </c>
      <c r="D250" s="14" t="s">
        <v>21</v>
      </c>
      <c r="E250" s="14" t="s">
        <v>22</v>
      </c>
      <c r="F250" s="15">
        <v>9.81</v>
      </c>
      <c r="G250" s="16">
        <v>0.82</v>
      </c>
      <c r="H250" s="14" t="s">
        <v>23</v>
      </c>
      <c r="I250" s="24">
        <v>13</v>
      </c>
      <c r="J250" s="24">
        <v>13</v>
      </c>
      <c r="K250" s="25">
        <f t="shared" si="6"/>
        <v>8.68141592920354</v>
      </c>
      <c r="L250" s="25">
        <f t="shared" si="7"/>
        <v>9.81</v>
      </c>
      <c r="M250" s="14"/>
    </row>
    <row r="251" s="1" customFormat="1" ht="14.25" customHeight="1" spans="1:13">
      <c r="A251" s="12">
        <v>248</v>
      </c>
      <c r="B251" s="13" t="s">
        <v>2363</v>
      </c>
      <c r="C251" s="14" t="s">
        <v>2364</v>
      </c>
      <c r="D251" s="14" t="s">
        <v>21</v>
      </c>
      <c r="E251" s="14" t="s">
        <v>22</v>
      </c>
      <c r="F251" s="15">
        <v>7.73</v>
      </c>
      <c r="G251" s="16">
        <v>0.61</v>
      </c>
      <c r="H251" s="14" t="s">
        <v>23</v>
      </c>
      <c r="I251" s="24">
        <v>13</v>
      </c>
      <c r="J251" s="24">
        <v>13</v>
      </c>
      <c r="K251" s="25">
        <f t="shared" si="6"/>
        <v>6.84070796460177</v>
      </c>
      <c r="L251" s="25">
        <f t="shared" si="7"/>
        <v>7.73</v>
      </c>
      <c r="M251" s="14"/>
    </row>
    <row r="252" s="1" customFormat="1" ht="14.25" customHeight="1" spans="1:13">
      <c r="A252" s="12">
        <v>249</v>
      </c>
      <c r="B252" s="13" t="s">
        <v>2365</v>
      </c>
      <c r="C252" s="14" t="s">
        <v>2366</v>
      </c>
      <c r="D252" s="14" t="s">
        <v>21</v>
      </c>
      <c r="E252" s="14" t="s">
        <v>22</v>
      </c>
      <c r="F252" s="15">
        <v>1.97</v>
      </c>
      <c r="G252" s="16">
        <v>6.3</v>
      </c>
      <c r="H252" s="14" t="s">
        <v>23</v>
      </c>
      <c r="I252" s="24">
        <v>13</v>
      </c>
      <c r="J252" s="24">
        <v>13</v>
      </c>
      <c r="K252" s="25">
        <f t="shared" si="6"/>
        <v>1.74336283185841</v>
      </c>
      <c r="L252" s="25">
        <f t="shared" si="7"/>
        <v>1.97</v>
      </c>
      <c r="M252" s="14"/>
    </row>
    <row r="253" s="1" customFormat="1" ht="14.25" customHeight="1" spans="1:13">
      <c r="A253" s="12">
        <v>250</v>
      </c>
      <c r="B253" s="13" t="s">
        <v>2367</v>
      </c>
      <c r="C253" s="14" t="s">
        <v>2368</v>
      </c>
      <c r="D253" s="14" t="s">
        <v>21</v>
      </c>
      <c r="E253" s="14" t="s">
        <v>22</v>
      </c>
      <c r="F253" s="15">
        <v>7.73</v>
      </c>
      <c r="G253" s="16">
        <v>7.04</v>
      </c>
      <c r="H253" s="14" t="s">
        <v>23</v>
      </c>
      <c r="I253" s="24">
        <v>13</v>
      </c>
      <c r="J253" s="24">
        <v>13</v>
      </c>
      <c r="K253" s="25">
        <f t="shared" si="6"/>
        <v>6.84070796460177</v>
      </c>
      <c r="L253" s="25">
        <f t="shared" si="7"/>
        <v>7.73</v>
      </c>
      <c r="M253" s="14"/>
    </row>
    <row r="254" s="1" customFormat="1" ht="14.25" customHeight="1" spans="1:13">
      <c r="A254" s="12">
        <v>251</v>
      </c>
      <c r="B254" s="13" t="s">
        <v>2369</v>
      </c>
      <c r="C254" s="14" t="s">
        <v>2370</v>
      </c>
      <c r="D254" s="14" t="s">
        <v>21</v>
      </c>
      <c r="E254" s="14" t="s">
        <v>22</v>
      </c>
      <c r="F254" s="15">
        <v>9.4</v>
      </c>
      <c r="G254" s="16">
        <v>6.53</v>
      </c>
      <c r="H254" s="14" t="s">
        <v>23</v>
      </c>
      <c r="I254" s="24">
        <v>13</v>
      </c>
      <c r="J254" s="24">
        <v>13</v>
      </c>
      <c r="K254" s="25">
        <f t="shared" si="6"/>
        <v>8.31858407079646</v>
      </c>
      <c r="L254" s="25">
        <f t="shared" si="7"/>
        <v>9.4</v>
      </c>
      <c r="M254" s="14"/>
    </row>
    <row r="255" s="1" customFormat="1" ht="14.25" customHeight="1" spans="1:13">
      <c r="A255" s="12">
        <v>252</v>
      </c>
      <c r="B255" s="13" t="s">
        <v>2371</v>
      </c>
      <c r="C255" s="14" t="s">
        <v>2372</v>
      </c>
      <c r="D255" s="14" t="s">
        <v>21</v>
      </c>
      <c r="E255" s="14" t="s">
        <v>22</v>
      </c>
      <c r="F255" s="15">
        <v>7.26</v>
      </c>
      <c r="G255" s="16">
        <v>1.5</v>
      </c>
      <c r="H255" s="14" t="s">
        <v>23</v>
      </c>
      <c r="I255" s="24">
        <v>13</v>
      </c>
      <c r="J255" s="24">
        <v>13</v>
      </c>
      <c r="K255" s="25">
        <f t="shared" si="6"/>
        <v>6.42477876106195</v>
      </c>
      <c r="L255" s="25">
        <f t="shared" si="7"/>
        <v>7.26</v>
      </c>
      <c r="M255" s="14"/>
    </row>
    <row r="256" s="1" customFormat="1" ht="14.25" customHeight="1" spans="1:13">
      <c r="A256" s="12">
        <v>253</v>
      </c>
      <c r="B256" s="13" t="s">
        <v>2373</v>
      </c>
      <c r="C256" s="14" t="s">
        <v>2374</v>
      </c>
      <c r="D256" s="14" t="s">
        <v>21</v>
      </c>
      <c r="E256" s="14" t="s">
        <v>22</v>
      </c>
      <c r="F256" s="15">
        <v>6.19</v>
      </c>
      <c r="G256" s="16">
        <v>6.53</v>
      </c>
      <c r="H256" s="14" t="s">
        <v>23</v>
      </c>
      <c r="I256" s="24">
        <v>13</v>
      </c>
      <c r="J256" s="24">
        <v>13</v>
      </c>
      <c r="K256" s="25">
        <f t="shared" si="6"/>
        <v>5.47787610619469</v>
      </c>
      <c r="L256" s="25">
        <f t="shared" si="7"/>
        <v>6.19</v>
      </c>
      <c r="M256" s="14"/>
    </row>
    <row r="257" s="1" customFormat="1" ht="14.25" customHeight="1" spans="1:13">
      <c r="A257" s="12">
        <v>254</v>
      </c>
      <c r="B257" s="13" t="s">
        <v>2375</v>
      </c>
      <c r="C257" s="14" t="s">
        <v>2376</v>
      </c>
      <c r="D257" s="14" t="s">
        <v>21</v>
      </c>
      <c r="E257" s="14" t="s">
        <v>22</v>
      </c>
      <c r="F257" s="15">
        <v>0.08</v>
      </c>
      <c r="G257" s="16">
        <v>7.88</v>
      </c>
      <c r="H257" s="14" t="s">
        <v>23</v>
      </c>
      <c r="I257" s="24">
        <v>13</v>
      </c>
      <c r="J257" s="24">
        <v>13</v>
      </c>
      <c r="K257" s="25">
        <f t="shared" si="6"/>
        <v>0.0707964601769912</v>
      </c>
      <c r="L257" s="25">
        <f t="shared" si="7"/>
        <v>0.08</v>
      </c>
      <c r="M257" s="14"/>
    </row>
    <row r="258" s="1" customFormat="1" ht="14.25" customHeight="1" spans="1:13">
      <c r="A258" s="12">
        <v>255</v>
      </c>
      <c r="B258" s="13" t="s">
        <v>2377</v>
      </c>
      <c r="C258" s="14" t="s">
        <v>2378</v>
      </c>
      <c r="D258" s="14" t="s">
        <v>21</v>
      </c>
      <c r="E258" s="14" t="s">
        <v>1342</v>
      </c>
      <c r="F258" s="15">
        <v>5.22</v>
      </c>
      <c r="G258" s="16">
        <v>5.53</v>
      </c>
      <c r="H258" s="14" t="s">
        <v>23</v>
      </c>
      <c r="I258" s="24">
        <v>13</v>
      </c>
      <c r="J258" s="24">
        <v>13</v>
      </c>
      <c r="K258" s="25">
        <f t="shared" si="6"/>
        <v>4.61946902654867</v>
      </c>
      <c r="L258" s="25">
        <f t="shared" si="7"/>
        <v>5.22</v>
      </c>
      <c r="M258" s="14"/>
    </row>
    <row r="259" s="1" customFormat="1" ht="14.25" customHeight="1" spans="1:13">
      <c r="A259" s="12">
        <v>256</v>
      </c>
      <c r="B259" s="13" t="s">
        <v>2379</v>
      </c>
      <c r="C259" s="14" t="s">
        <v>2380</v>
      </c>
      <c r="D259" s="14" t="s">
        <v>21</v>
      </c>
      <c r="E259" s="14" t="s">
        <v>22</v>
      </c>
      <c r="F259" s="15">
        <v>0.69</v>
      </c>
      <c r="G259" s="16">
        <v>370</v>
      </c>
      <c r="H259" s="14" t="s">
        <v>23</v>
      </c>
      <c r="I259" s="24">
        <v>13</v>
      </c>
      <c r="J259" s="24">
        <v>13</v>
      </c>
      <c r="K259" s="25">
        <f t="shared" si="6"/>
        <v>0.610619469026549</v>
      </c>
      <c r="L259" s="25">
        <f t="shared" si="7"/>
        <v>0.69</v>
      </c>
      <c r="M259" s="14"/>
    </row>
    <row r="260" s="1" customFormat="1" ht="14.25" customHeight="1" spans="1:13">
      <c r="A260" s="12">
        <v>257</v>
      </c>
      <c r="B260" s="13" t="s">
        <v>2381</v>
      </c>
      <c r="C260" s="14" t="s">
        <v>2382</v>
      </c>
      <c r="D260" s="14" t="s">
        <v>21</v>
      </c>
      <c r="E260" s="14" t="s">
        <v>1288</v>
      </c>
      <c r="F260" s="15">
        <v>0.065</v>
      </c>
      <c r="G260" s="16">
        <v>0.07</v>
      </c>
      <c r="H260" s="14" t="s">
        <v>23</v>
      </c>
      <c r="I260" s="24">
        <v>13</v>
      </c>
      <c r="J260" s="24">
        <v>13</v>
      </c>
      <c r="K260" s="25">
        <f t="shared" ref="K260:K315" si="8">L260/(1+J260/100)</f>
        <v>0.0575221238938053</v>
      </c>
      <c r="L260" s="25">
        <f t="shared" ref="L260:L315" si="9">F260</f>
        <v>0.065</v>
      </c>
      <c r="M260" s="14"/>
    </row>
    <row r="261" s="1" customFormat="1" ht="14.25" customHeight="1" spans="1:13">
      <c r="A261" s="12">
        <v>258</v>
      </c>
      <c r="B261" s="13" t="s">
        <v>2383</v>
      </c>
      <c r="C261" s="14" t="s">
        <v>2384</v>
      </c>
      <c r="D261" s="14" t="s">
        <v>21</v>
      </c>
      <c r="E261" s="14" t="s">
        <v>22</v>
      </c>
      <c r="F261" s="15">
        <v>8.58</v>
      </c>
      <c r="G261" s="16">
        <v>3.77</v>
      </c>
      <c r="H261" s="14" t="s">
        <v>23</v>
      </c>
      <c r="I261" s="24">
        <v>13</v>
      </c>
      <c r="J261" s="24">
        <v>13</v>
      </c>
      <c r="K261" s="25">
        <f t="shared" si="8"/>
        <v>7.5929203539823</v>
      </c>
      <c r="L261" s="25">
        <f t="shared" si="9"/>
        <v>8.58</v>
      </c>
      <c r="M261" s="14"/>
    </row>
    <row r="262" s="1" customFormat="1" ht="14.25" customHeight="1" spans="1:13">
      <c r="A262" s="12">
        <v>259</v>
      </c>
      <c r="B262" s="13" t="s">
        <v>2385</v>
      </c>
      <c r="C262" s="14" t="s">
        <v>2386</v>
      </c>
      <c r="D262" s="14" t="s">
        <v>21</v>
      </c>
      <c r="E262" s="14" t="s">
        <v>22</v>
      </c>
      <c r="F262" s="15">
        <v>7.92</v>
      </c>
      <c r="G262" s="16">
        <v>0.8</v>
      </c>
      <c r="H262" s="14" t="s">
        <v>23</v>
      </c>
      <c r="I262" s="24">
        <v>13</v>
      </c>
      <c r="J262" s="24">
        <v>13</v>
      </c>
      <c r="K262" s="25">
        <f t="shared" si="8"/>
        <v>7.00884955752212</v>
      </c>
      <c r="L262" s="25">
        <f t="shared" si="9"/>
        <v>7.92</v>
      </c>
      <c r="M262" s="14"/>
    </row>
    <row r="263" s="1" customFormat="1" ht="14.25" customHeight="1" spans="1:13">
      <c r="A263" s="12">
        <v>260</v>
      </c>
      <c r="B263" s="17" t="s">
        <v>2387</v>
      </c>
      <c r="C263" s="14" t="s">
        <v>2388</v>
      </c>
      <c r="D263" s="14" t="s">
        <v>21</v>
      </c>
      <c r="E263" s="14" t="s">
        <v>22</v>
      </c>
      <c r="F263" s="15">
        <v>5.3</v>
      </c>
      <c r="G263" s="16">
        <v>520</v>
      </c>
      <c r="H263" s="14" t="s">
        <v>23</v>
      </c>
      <c r="I263" s="24">
        <v>13</v>
      </c>
      <c r="J263" s="24">
        <v>13</v>
      </c>
      <c r="K263" s="25">
        <f t="shared" si="8"/>
        <v>4.69026548672566</v>
      </c>
      <c r="L263" s="25">
        <f t="shared" si="9"/>
        <v>5.3</v>
      </c>
      <c r="M263" s="14"/>
    </row>
    <row r="264" s="1" customFormat="1" ht="14.25" customHeight="1" spans="1:13">
      <c r="A264" s="12">
        <v>261</v>
      </c>
      <c r="B264" s="13" t="s">
        <v>2389</v>
      </c>
      <c r="C264" s="14" t="s">
        <v>2390</v>
      </c>
      <c r="D264" s="14" t="s">
        <v>21</v>
      </c>
      <c r="E264" s="14" t="s">
        <v>22</v>
      </c>
      <c r="F264" s="19">
        <v>8.44880625</v>
      </c>
      <c r="G264" s="20">
        <v>10.3</v>
      </c>
      <c r="H264" s="14" t="s">
        <v>23</v>
      </c>
      <c r="I264" s="24">
        <v>13</v>
      </c>
      <c r="J264" s="24">
        <v>13</v>
      </c>
      <c r="K264" s="25">
        <f t="shared" si="8"/>
        <v>7.47681969026549</v>
      </c>
      <c r="L264" s="25">
        <f t="shared" si="9"/>
        <v>8.44880625</v>
      </c>
      <c r="M264" s="14"/>
    </row>
    <row r="265" s="1" customFormat="1" ht="14.25" customHeight="1" spans="1:13">
      <c r="A265" s="12">
        <v>262</v>
      </c>
      <c r="B265" s="17" t="s">
        <v>2391</v>
      </c>
      <c r="C265" s="14" t="s">
        <v>2392</v>
      </c>
      <c r="D265" s="14" t="s">
        <v>21</v>
      </c>
      <c r="E265" s="14" t="s">
        <v>22</v>
      </c>
      <c r="F265" s="15">
        <v>1.45</v>
      </c>
      <c r="G265" s="16">
        <v>5.23</v>
      </c>
      <c r="H265" s="14" t="s">
        <v>23</v>
      </c>
      <c r="I265" s="24">
        <v>13</v>
      </c>
      <c r="J265" s="24">
        <v>13</v>
      </c>
      <c r="K265" s="25">
        <f t="shared" si="8"/>
        <v>1.28318584070796</v>
      </c>
      <c r="L265" s="25">
        <f t="shared" si="9"/>
        <v>1.45</v>
      </c>
      <c r="M265" s="14"/>
    </row>
    <row r="266" s="1" customFormat="1" ht="14.25" customHeight="1" spans="1:13">
      <c r="A266" s="12">
        <v>263</v>
      </c>
      <c r="B266" s="17" t="s">
        <v>2393</v>
      </c>
      <c r="C266" s="14" t="s">
        <v>2394</v>
      </c>
      <c r="D266" s="14" t="s">
        <v>21</v>
      </c>
      <c r="E266" s="14" t="s">
        <v>22</v>
      </c>
      <c r="F266" s="15">
        <v>10.1740625</v>
      </c>
      <c r="G266" s="16">
        <v>4.02</v>
      </c>
      <c r="H266" s="14" t="s">
        <v>23</v>
      </c>
      <c r="I266" s="24">
        <v>13</v>
      </c>
      <c r="J266" s="24">
        <v>13</v>
      </c>
      <c r="K266" s="25">
        <f t="shared" si="8"/>
        <v>9.00359513274336</v>
      </c>
      <c r="L266" s="25">
        <f t="shared" si="9"/>
        <v>10.1740625</v>
      </c>
      <c r="M266" s="14"/>
    </row>
    <row r="267" s="1" customFormat="1" ht="14.25" customHeight="1" spans="1:13">
      <c r="A267" s="12">
        <v>264</v>
      </c>
      <c r="B267" s="17" t="s">
        <v>2395</v>
      </c>
      <c r="C267" s="14" t="s">
        <v>2396</v>
      </c>
      <c r="D267" s="14" t="s">
        <v>21</v>
      </c>
      <c r="E267" s="14" t="s">
        <v>22</v>
      </c>
      <c r="F267" s="15">
        <v>0.67</v>
      </c>
      <c r="G267" s="16">
        <v>7</v>
      </c>
      <c r="H267" s="14" t="s">
        <v>23</v>
      </c>
      <c r="I267" s="24">
        <v>13</v>
      </c>
      <c r="J267" s="24">
        <v>13</v>
      </c>
      <c r="K267" s="25">
        <f t="shared" si="8"/>
        <v>0.592920353982301</v>
      </c>
      <c r="L267" s="25">
        <f t="shared" si="9"/>
        <v>0.67</v>
      </c>
      <c r="M267" s="14"/>
    </row>
    <row r="268" s="1" customFormat="1" ht="14.25" customHeight="1" spans="1:13">
      <c r="A268" s="12">
        <v>265</v>
      </c>
      <c r="B268" s="17" t="s">
        <v>2397</v>
      </c>
      <c r="C268" s="14" t="s">
        <v>2398</v>
      </c>
      <c r="D268" s="14" t="s">
        <v>21</v>
      </c>
      <c r="E268" s="14" t="s">
        <v>22</v>
      </c>
      <c r="F268" s="15">
        <v>17.45395375</v>
      </c>
      <c r="G268" s="16">
        <v>1.23</v>
      </c>
      <c r="H268" s="14" t="s">
        <v>23</v>
      </c>
      <c r="I268" s="24">
        <v>13</v>
      </c>
      <c r="J268" s="24">
        <v>13</v>
      </c>
      <c r="K268" s="25">
        <f t="shared" si="8"/>
        <v>15.4459767699115</v>
      </c>
      <c r="L268" s="25">
        <f t="shared" si="9"/>
        <v>17.45395375</v>
      </c>
      <c r="M268" s="14"/>
    </row>
    <row r="269" s="1" customFormat="1" ht="14.25" customHeight="1" spans="1:13">
      <c r="A269" s="12">
        <v>266</v>
      </c>
      <c r="B269" s="17" t="s">
        <v>2399</v>
      </c>
      <c r="C269" s="14" t="s">
        <v>2400</v>
      </c>
      <c r="D269" s="14" t="s">
        <v>21</v>
      </c>
      <c r="E269" s="14" t="s">
        <v>22</v>
      </c>
      <c r="F269" s="15">
        <v>13.30380625</v>
      </c>
      <c r="G269" s="16">
        <v>6.5</v>
      </c>
      <c r="H269" s="14" t="s">
        <v>23</v>
      </c>
      <c r="I269" s="24">
        <v>13</v>
      </c>
      <c r="J269" s="24">
        <v>13</v>
      </c>
      <c r="K269" s="25">
        <f t="shared" si="8"/>
        <v>11.7732798672566</v>
      </c>
      <c r="L269" s="25">
        <f t="shared" si="9"/>
        <v>13.30380625</v>
      </c>
      <c r="M269" s="14"/>
    </row>
    <row r="270" s="1" customFormat="1" ht="14.25" customHeight="1" spans="1:13">
      <c r="A270" s="12">
        <v>267</v>
      </c>
      <c r="B270" s="17" t="s">
        <v>2401</v>
      </c>
      <c r="C270" s="14" t="s">
        <v>2402</v>
      </c>
      <c r="D270" s="14" t="s">
        <v>21</v>
      </c>
      <c r="E270" s="14" t="s">
        <v>22</v>
      </c>
      <c r="F270" s="15">
        <v>21.32</v>
      </c>
      <c r="G270" s="16">
        <v>0.51</v>
      </c>
      <c r="H270" s="14" t="s">
        <v>23</v>
      </c>
      <c r="I270" s="24">
        <v>13</v>
      </c>
      <c r="J270" s="24">
        <v>13</v>
      </c>
      <c r="K270" s="25">
        <f t="shared" si="8"/>
        <v>18.8672566371681</v>
      </c>
      <c r="L270" s="25">
        <f t="shared" si="9"/>
        <v>21.32</v>
      </c>
      <c r="M270" s="14"/>
    </row>
    <row r="271" s="1" customFormat="1" ht="14.25" customHeight="1" spans="1:13">
      <c r="A271" s="12">
        <v>268</v>
      </c>
      <c r="B271" s="17" t="s">
        <v>2403</v>
      </c>
      <c r="C271" s="14" t="s">
        <v>2404</v>
      </c>
      <c r="D271" s="14" t="s">
        <v>21</v>
      </c>
      <c r="E271" s="14" t="s">
        <v>22</v>
      </c>
      <c r="F271" s="15">
        <v>24.95</v>
      </c>
      <c r="G271" s="16">
        <v>12</v>
      </c>
      <c r="H271" s="14" t="s">
        <v>23</v>
      </c>
      <c r="I271" s="24">
        <v>13</v>
      </c>
      <c r="J271" s="24">
        <v>13</v>
      </c>
      <c r="K271" s="25">
        <f t="shared" si="8"/>
        <v>22.0796460176991</v>
      </c>
      <c r="L271" s="25">
        <f t="shared" si="9"/>
        <v>24.95</v>
      </c>
      <c r="M271" s="14"/>
    </row>
    <row r="272" s="1" customFormat="1" ht="14.25" customHeight="1" spans="1:13">
      <c r="A272" s="12">
        <v>269</v>
      </c>
      <c r="B272" s="17" t="s">
        <v>2405</v>
      </c>
      <c r="C272" s="14" t="s">
        <v>2406</v>
      </c>
      <c r="D272" s="14" t="s">
        <v>21</v>
      </c>
      <c r="E272" s="14" t="s">
        <v>22</v>
      </c>
      <c r="F272" s="15">
        <v>2.1</v>
      </c>
      <c r="G272" s="16">
        <v>17</v>
      </c>
      <c r="H272" s="14" t="s">
        <v>23</v>
      </c>
      <c r="I272" s="24">
        <v>13</v>
      </c>
      <c r="J272" s="24">
        <v>13</v>
      </c>
      <c r="K272" s="25">
        <f t="shared" si="8"/>
        <v>1.85840707964602</v>
      </c>
      <c r="L272" s="25">
        <f t="shared" si="9"/>
        <v>2.1</v>
      </c>
      <c r="M272" s="14"/>
    </row>
    <row r="273" s="1" customFormat="1" ht="14.25" customHeight="1" spans="1:13">
      <c r="A273" s="12">
        <v>270</v>
      </c>
      <c r="B273" s="17" t="s">
        <v>2407</v>
      </c>
      <c r="C273" s="14" t="s">
        <v>2408</v>
      </c>
      <c r="D273" s="14" t="s">
        <v>21</v>
      </c>
      <c r="E273" s="14" t="s">
        <v>22</v>
      </c>
      <c r="F273" s="15">
        <v>10.37</v>
      </c>
      <c r="G273" s="16">
        <v>30</v>
      </c>
      <c r="H273" s="14" t="s">
        <v>23</v>
      </c>
      <c r="I273" s="24">
        <v>13</v>
      </c>
      <c r="J273" s="24">
        <v>13</v>
      </c>
      <c r="K273" s="25">
        <f t="shared" si="8"/>
        <v>9.17699115044248</v>
      </c>
      <c r="L273" s="25">
        <f t="shared" si="9"/>
        <v>10.37</v>
      </c>
      <c r="M273" s="14"/>
    </row>
    <row r="274" s="1" customFormat="1" ht="14.25" customHeight="1" spans="1:13">
      <c r="A274" s="12">
        <v>271</v>
      </c>
      <c r="B274" s="17" t="s">
        <v>2409</v>
      </c>
      <c r="C274" s="14" t="s">
        <v>2410</v>
      </c>
      <c r="D274" s="14" t="s">
        <v>21</v>
      </c>
      <c r="E274" s="14" t="s">
        <v>22</v>
      </c>
      <c r="F274" s="15">
        <v>10.30203125</v>
      </c>
      <c r="G274" s="16">
        <v>160</v>
      </c>
      <c r="H274" s="14" t="s">
        <v>23</v>
      </c>
      <c r="I274" s="24">
        <v>13</v>
      </c>
      <c r="J274" s="24">
        <v>13</v>
      </c>
      <c r="K274" s="25">
        <f t="shared" si="8"/>
        <v>9.11684181415929</v>
      </c>
      <c r="L274" s="25">
        <f t="shared" si="9"/>
        <v>10.30203125</v>
      </c>
      <c r="M274" s="14"/>
    </row>
    <row r="275" s="1" customFormat="1" ht="14.25" customHeight="1" spans="1:13">
      <c r="A275" s="12">
        <v>272</v>
      </c>
      <c r="B275" s="17" t="s">
        <v>2411</v>
      </c>
      <c r="C275" s="14" t="s">
        <v>2412</v>
      </c>
      <c r="D275" s="14" t="s">
        <v>21</v>
      </c>
      <c r="E275" s="14" t="s">
        <v>22</v>
      </c>
      <c r="F275" s="15">
        <v>3.02</v>
      </c>
      <c r="G275" s="16">
        <v>2.5</v>
      </c>
      <c r="H275" s="14" t="s">
        <v>23</v>
      </c>
      <c r="I275" s="24">
        <v>13</v>
      </c>
      <c r="J275" s="24">
        <v>13</v>
      </c>
      <c r="K275" s="25">
        <f t="shared" si="8"/>
        <v>2.67256637168142</v>
      </c>
      <c r="L275" s="25">
        <f t="shared" si="9"/>
        <v>3.02</v>
      </c>
      <c r="M275" s="14"/>
    </row>
    <row r="276" s="1" customFormat="1" ht="14.25" customHeight="1" spans="1:13">
      <c r="A276" s="12">
        <v>273</v>
      </c>
      <c r="B276" s="17" t="s">
        <v>2413</v>
      </c>
      <c r="C276" s="14" t="s">
        <v>2414</v>
      </c>
      <c r="D276" s="14" t="s">
        <v>21</v>
      </c>
      <c r="E276" s="14" t="s">
        <v>22</v>
      </c>
      <c r="F276" s="15">
        <v>3.14</v>
      </c>
      <c r="G276" s="16">
        <v>3.27</v>
      </c>
      <c r="H276" s="14" t="s">
        <v>23</v>
      </c>
      <c r="I276" s="24">
        <v>13</v>
      </c>
      <c r="J276" s="24">
        <v>13</v>
      </c>
      <c r="K276" s="25">
        <f t="shared" si="8"/>
        <v>2.7787610619469</v>
      </c>
      <c r="L276" s="25">
        <f t="shared" si="9"/>
        <v>3.14</v>
      </c>
      <c r="M276" s="14"/>
    </row>
    <row r="277" s="1" customFormat="1" ht="14.25" customHeight="1" spans="1:13">
      <c r="A277" s="12">
        <v>274</v>
      </c>
      <c r="B277" s="17" t="s">
        <v>2415</v>
      </c>
      <c r="C277" s="14" t="s">
        <v>2416</v>
      </c>
      <c r="D277" s="14" t="s">
        <v>21</v>
      </c>
      <c r="E277" s="14" t="s">
        <v>22</v>
      </c>
      <c r="F277" s="26">
        <v>2.01</v>
      </c>
      <c r="G277" s="27">
        <v>10.55</v>
      </c>
      <c r="H277" s="14" t="s">
        <v>23</v>
      </c>
      <c r="I277" s="24">
        <v>13</v>
      </c>
      <c r="J277" s="24">
        <v>13</v>
      </c>
      <c r="K277" s="25">
        <f t="shared" si="8"/>
        <v>1.7787610619469</v>
      </c>
      <c r="L277" s="25">
        <f t="shared" si="9"/>
        <v>2.01</v>
      </c>
      <c r="M277" s="14"/>
    </row>
    <row r="278" s="1" customFormat="1" ht="14.25" customHeight="1" spans="1:13">
      <c r="A278" s="12">
        <v>275</v>
      </c>
      <c r="B278" s="13" t="s">
        <v>863</v>
      </c>
      <c r="C278" s="14" t="s">
        <v>864</v>
      </c>
      <c r="D278" s="14" t="s">
        <v>865</v>
      </c>
      <c r="E278" s="14" t="s">
        <v>235</v>
      </c>
      <c r="F278" s="15">
        <v>57.2</v>
      </c>
      <c r="G278" s="16">
        <v>1.67</v>
      </c>
      <c r="H278" s="14" t="s">
        <v>23</v>
      </c>
      <c r="I278" s="24">
        <v>3</v>
      </c>
      <c r="J278" s="24">
        <v>3</v>
      </c>
      <c r="K278" s="25">
        <f t="shared" si="8"/>
        <v>55.5339805825243</v>
      </c>
      <c r="L278" s="25">
        <f t="shared" si="9"/>
        <v>57.2</v>
      </c>
      <c r="M278" s="14"/>
    </row>
    <row r="279" s="1" customFormat="1" ht="14.25" customHeight="1" spans="1:13">
      <c r="A279" s="12">
        <v>276</v>
      </c>
      <c r="B279" s="13" t="s">
        <v>866</v>
      </c>
      <c r="C279" s="14" t="s">
        <v>867</v>
      </c>
      <c r="D279" s="14" t="s">
        <v>868</v>
      </c>
      <c r="E279" s="14" t="s">
        <v>235</v>
      </c>
      <c r="F279" s="15">
        <v>46.2</v>
      </c>
      <c r="G279" s="16">
        <v>1.37</v>
      </c>
      <c r="H279" s="14" t="s">
        <v>23</v>
      </c>
      <c r="I279" s="24">
        <v>3</v>
      </c>
      <c r="J279" s="24">
        <v>3</v>
      </c>
      <c r="K279" s="25">
        <f t="shared" si="8"/>
        <v>44.8543689320388</v>
      </c>
      <c r="L279" s="25">
        <f t="shared" si="9"/>
        <v>46.2</v>
      </c>
      <c r="M279" s="14"/>
    </row>
    <row r="280" s="1" customFormat="1" ht="14.25" customHeight="1" spans="1:13">
      <c r="A280" s="12">
        <v>277</v>
      </c>
      <c r="B280" s="13" t="s">
        <v>869</v>
      </c>
      <c r="C280" s="14" t="s">
        <v>870</v>
      </c>
      <c r="D280" s="14" t="s">
        <v>527</v>
      </c>
      <c r="E280" s="14" t="s">
        <v>414</v>
      </c>
      <c r="F280" s="15">
        <v>5.3</v>
      </c>
      <c r="G280" s="16">
        <v>1.52</v>
      </c>
      <c r="H280" s="14" t="s">
        <v>23</v>
      </c>
      <c r="I280" s="24">
        <v>3</v>
      </c>
      <c r="J280" s="24">
        <v>3</v>
      </c>
      <c r="K280" s="25">
        <f t="shared" si="8"/>
        <v>5.14563106796116</v>
      </c>
      <c r="L280" s="25">
        <f t="shared" si="9"/>
        <v>5.3</v>
      </c>
      <c r="M280" s="14"/>
    </row>
    <row r="281" s="1" customFormat="1" ht="14.25" customHeight="1" spans="1:13">
      <c r="A281" s="12">
        <v>278</v>
      </c>
      <c r="B281" s="13" t="s">
        <v>873</v>
      </c>
      <c r="C281" s="14" t="s">
        <v>874</v>
      </c>
      <c r="D281" s="14" t="s">
        <v>875</v>
      </c>
      <c r="E281" s="14" t="s">
        <v>414</v>
      </c>
      <c r="F281" s="15">
        <v>2.6</v>
      </c>
      <c r="G281" s="16">
        <v>43.33</v>
      </c>
      <c r="H281" s="14" t="s">
        <v>23</v>
      </c>
      <c r="I281" s="24">
        <v>3</v>
      </c>
      <c r="J281" s="24">
        <v>3</v>
      </c>
      <c r="K281" s="25">
        <f t="shared" si="8"/>
        <v>2.52427184466019</v>
      </c>
      <c r="L281" s="25">
        <f t="shared" si="9"/>
        <v>2.6</v>
      </c>
      <c r="M281" s="14"/>
    </row>
    <row r="282" s="1" customFormat="1" ht="14.25" customHeight="1" spans="1:13">
      <c r="A282" s="12">
        <v>279</v>
      </c>
      <c r="B282" s="13" t="s">
        <v>880</v>
      </c>
      <c r="C282" s="14" t="s">
        <v>881</v>
      </c>
      <c r="D282" s="14" t="s">
        <v>21</v>
      </c>
      <c r="E282" s="14" t="s">
        <v>414</v>
      </c>
      <c r="F282" s="15">
        <v>32.47</v>
      </c>
      <c r="G282" s="16">
        <v>35</v>
      </c>
      <c r="H282" s="14" t="s">
        <v>23</v>
      </c>
      <c r="I282" s="24">
        <v>3</v>
      </c>
      <c r="J282" s="24">
        <v>3</v>
      </c>
      <c r="K282" s="25">
        <f t="shared" si="8"/>
        <v>31.5242718446602</v>
      </c>
      <c r="L282" s="25">
        <f t="shared" si="9"/>
        <v>32.47</v>
      </c>
      <c r="M282" s="14"/>
    </row>
    <row r="283" s="1" customFormat="1" ht="14.25" customHeight="1" spans="1:13">
      <c r="A283" s="12">
        <v>280</v>
      </c>
      <c r="B283" s="13" t="s">
        <v>882</v>
      </c>
      <c r="C283" s="14" t="s">
        <v>883</v>
      </c>
      <c r="D283" s="14" t="s">
        <v>884</v>
      </c>
      <c r="E283" s="14" t="s">
        <v>235</v>
      </c>
      <c r="F283" s="15">
        <v>8</v>
      </c>
      <c r="G283" s="16">
        <v>3.82</v>
      </c>
      <c r="H283" s="14" t="s">
        <v>23</v>
      </c>
      <c r="I283" s="24">
        <v>3</v>
      </c>
      <c r="J283" s="24">
        <v>3</v>
      </c>
      <c r="K283" s="25">
        <f t="shared" si="8"/>
        <v>7.76699029126214</v>
      </c>
      <c r="L283" s="25">
        <f t="shared" si="9"/>
        <v>8</v>
      </c>
      <c r="M283" s="14"/>
    </row>
    <row r="284" s="1" customFormat="1" ht="14.25" customHeight="1" spans="1:13">
      <c r="A284" s="12">
        <v>281</v>
      </c>
      <c r="B284" s="13" t="s">
        <v>885</v>
      </c>
      <c r="C284" s="14" t="s">
        <v>886</v>
      </c>
      <c r="D284" s="14" t="s">
        <v>887</v>
      </c>
      <c r="E284" s="14" t="s">
        <v>235</v>
      </c>
      <c r="F284" s="15">
        <v>4.5725</v>
      </c>
      <c r="G284" s="16">
        <v>1.7</v>
      </c>
      <c r="H284" s="14" t="s">
        <v>23</v>
      </c>
      <c r="I284" s="24">
        <v>3</v>
      </c>
      <c r="J284" s="24">
        <v>3</v>
      </c>
      <c r="K284" s="25">
        <f t="shared" si="8"/>
        <v>4.43932038834951</v>
      </c>
      <c r="L284" s="25">
        <f t="shared" si="9"/>
        <v>4.5725</v>
      </c>
      <c r="M284" s="14"/>
    </row>
    <row r="285" s="1" customFormat="1" ht="14.25" customHeight="1" spans="1:13">
      <c r="A285" s="12">
        <v>282</v>
      </c>
      <c r="B285" s="13" t="s">
        <v>888</v>
      </c>
      <c r="C285" s="14" t="s">
        <v>889</v>
      </c>
      <c r="D285" s="14" t="s">
        <v>21</v>
      </c>
      <c r="E285" s="14" t="s">
        <v>22</v>
      </c>
      <c r="F285" s="15">
        <v>20.59</v>
      </c>
      <c r="G285" s="16">
        <v>24.6</v>
      </c>
      <c r="H285" s="14" t="s">
        <v>23</v>
      </c>
      <c r="I285" s="24">
        <v>13</v>
      </c>
      <c r="J285" s="24">
        <v>13</v>
      </c>
      <c r="K285" s="25">
        <f t="shared" si="8"/>
        <v>18.2212389380531</v>
      </c>
      <c r="L285" s="25">
        <f t="shared" si="9"/>
        <v>20.59</v>
      </c>
      <c r="M285" s="14"/>
    </row>
    <row r="286" s="1" customFormat="1" ht="14.25" customHeight="1" spans="1:13">
      <c r="A286" s="12">
        <v>283</v>
      </c>
      <c r="B286" s="13" t="s">
        <v>890</v>
      </c>
      <c r="C286" s="14" t="s">
        <v>891</v>
      </c>
      <c r="D286" s="14" t="s">
        <v>21</v>
      </c>
      <c r="E286" s="14" t="s">
        <v>22</v>
      </c>
      <c r="F286" s="15">
        <v>29.04</v>
      </c>
      <c r="G286" s="16">
        <v>6.06</v>
      </c>
      <c r="H286" s="14" t="s">
        <v>23</v>
      </c>
      <c r="I286" s="24">
        <v>13</v>
      </c>
      <c r="J286" s="24">
        <v>13</v>
      </c>
      <c r="K286" s="25">
        <f t="shared" si="8"/>
        <v>25.6991150442478</v>
      </c>
      <c r="L286" s="25">
        <f t="shared" si="9"/>
        <v>29.04</v>
      </c>
      <c r="M286" s="14"/>
    </row>
    <row r="287" s="1" customFormat="1" ht="14.25" customHeight="1" spans="1:13">
      <c r="A287" s="12">
        <v>284</v>
      </c>
      <c r="B287" s="13" t="s">
        <v>892</v>
      </c>
      <c r="C287" s="14" t="s">
        <v>893</v>
      </c>
      <c r="D287" s="14" t="s">
        <v>21</v>
      </c>
      <c r="E287" s="14" t="s">
        <v>22</v>
      </c>
      <c r="F287" s="15">
        <v>2.64</v>
      </c>
      <c r="G287" s="16">
        <v>1.26</v>
      </c>
      <c r="H287" s="14" t="s">
        <v>23</v>
      </c>
      <c r="I287" s="24">
        <v>13</v>
      </c>
      <c r="J287" s="24">
        <v>13</v>
      </c>
      <c r="K287" s="25">
        <f t="shared" si="8"/>
        <v>2.33628318584071</v>
      </c>
      <c r="L287" s="25">
        <f t="shared" si="9"/>
        <v>2.64</v>
      </c>
      <c r="M287" s="14"/>
    </row>
    <row r="288" s="1" customFormat="1" ht="14.25" customHeight="1" spans="1:13">
      <c r="A288" s="12">
        <v>285</v>
      </c>
      <c r="B288" s="13" t="s">
        <v>894</v>
      </c>
      <c r="C288" s="14" t="s">
        <v>895</v>
      </c>
      <c r="D288" s="14" t="s">
        <v>21</v>
      </c>
      <c r="E288" s="14" t="s">
        <v>372</v>
      </c>
      <c r="F288" s="15">
        <v>0.05</v>
      </c>
      <c r="G288" s="16">
        <v>15.6</v>
      </c>
      <c r="H288" s="14" t="s">
        <v>23</v>
      </c>
      <c r="I288" s="24">
        <v>13</v>
      </c>
      <c r="J288" s="24">
        <v>13</v>
      </c>
      <c r="K288" s="25">
        <f t="shared" si="8"/>
        <v>0.0442477876106195</v>
      </c>
      <c r="L288" s="25">
        <f t="shared" si="9"/>
        <v>0.05</v>
      </c>
      <c r="M288" s="14"/>
    </row>
    <row r="289" s="1" customFormat="1" ht="14.25" customHeight="1" spans="1:13">
      <c r="A289" s="12">
        <v>286</v>
      </c>
      <c r="B289" s="13" t="s">
        <v>896</v>
      </c>
      <c r="C289" s="14" t="s">
        <v>897</v>
      </c>
      <c r="D289" s="14" t="s">
        <v>21</v>
      </c>
      <c r="E289" s="14" t="s">
        <v>372</v>
      </c>
      <c r="F289" s="15">
        <v>66</v>
      </c>
      <c r="G289" s="16">
        <v>22</v>
      </c>
      <c r="H289" s="14" t="s">
        <v>23</v>
      </c>
      <c r="I289" s="24">
        <v>13</v>
      </c>
      <c r="J289" s="24">
        <v>13</v>
      </c>
      <c r="K289" s="25">
        <f t="shared" si="8"/>
        <v>58.4070796460177</v>
      </c>
      <c r="L289" s="25">
        <f t="shared" si="9"/>
        <v>66</v>
      </c>
      <c r="M289" s="14"/>
    </row>
    <row r="290" s="1" customFormat="1" ht="14.25" customHeight="1" spans="1:13">
      <c r="A290" s="12">
        <v>287</v>
      </c>
      <c r="B290" s="13" t="s">
        <v>898</v>
      </c>
      <c r="C290" s="14" t="s">
        <v>899</v>
      </c>
      <c r="D290" s="14" t="s">
        <v>21</v>
      </c>
      <c r="E290" s="14" t="s">
        <v>22</v>
      </c>
      <c r="F290" s="15">
        <v>59.4</v>
      </c>
      <c r="G290" s="16">
        <v>2</v>
      </c>
      <c r="H290" s="14" t="s">
        <v>23</v>
      </c>
      <c r="I290" s="24">
        <v>13</v>
      </c>
      <c r="J290" s="24">
        <v>13</v>
      </c>
      <c r="K290" s="25">
        <f t="shared" si="8"/>
        <v>52.5663716814159</v>
      </c>
      <c r="L290" s="25">
        <f t="shared" si="9"/>
        <v>59.4</v>
      </c>
      <c r="M290" s="14"/>
    </row>
    <row r="291" s="1" customFormat="1" ht="14.25" customHeight="1" spans="1:13">
      <c r="A291" s="12">
        <v>288</v>
      </c>
      <c r="B291" s="13" t="s">
        <v>900</v>
      </c>
      <c r="C291" s="14" t="s">
        <v>901</v>
      </c>
      <c r="D291" s="14" t="s">
        <v>21</v>
      </c>
      <c r="E291" s="14" t="s">
        <v>22</v>
      </c>
      <c r="F291" s="15">
        <v>5.57</v>
      </c>
      <c r="G291" s="16">
        <v>0.04</v>
      </c>
      <c r="H291" s="14" t="s">
        <v>23</v>
      </c>
      <c r="I291" s="24">
        <v>13</v>
      </c>
      <c r="J291" s="24">
        <v>13</v>
      </c>
      <c r="K291" s="25">
        <f t="shared" si="8"/>
        <v>4.92920353982301</v>
      </c>
      <c r="L291" s="25">
        <f t="shared" si="9"/>
        <v>5.57</v>
      </c>
      <c r="M291" s="14"/>
    </row>
    <row r="292" s="1" customFormat="1" ht="14.25" customHeight="1" spans="1:13">
      <c r="A292" s="12">
        <v>289</v>
      </c>
      <c r="B292" s="13" t="s">
        <v>902</v>
      </c>
      <c r="C292" s="14" t="s">
        <v>903</v>
      </c>
      <c r="D292" s="14" t="s">
        <v>21</v>
      </c>
      <c r="E292" s="14" t="s">
        <v>22</v>
      </c>
      <c r="F292" s="15">
        <v>5.28</v>
      </c>
      <c r="G292" s="16">
        <v>50</v>
      </c>
      <c r="H292" s="14" t="s">
        <v>23</v>
      </c>
      <c r="I292" s="24">
        <v>13</v>
      </c>
      <c r="J292" s="24">
        <v>13</v>
      </c>
      <c r="K292" s="25">
        <f t="shared" si="8"/>
        <v>4.67256637168142</v>
      </c>
      <c r="L292" s="25">
        <f t="shared" si="9"/>
        <v>5.28</v>
      </c>
      <c r="M292" s="14"/>
    </row>
    <row r="293" s="1" customFormat="1" ht="14.25" customHeight="1" spans="1:13">
      <c r="A293" s="12">
        <v>290</v>
      </c>
      <c r="B293" s="13" t="s">
        <v>904</v>
      </c>
      <c r="C293" s="14" t="s">
        <v>905</v>
      </c>
      <c r="D293" s="14" t="s">
        <v>21</v>
      </c>
      <c r="E293" s="14" t="s">
        <v>22</v>
      </c>
      <c r="F293" s="15">
        <v>4.24</v>
      </c>
      <c r="G293" s="16">
        <v>45</v>
      </c>
      <c r="H293" s="14" t="s">
        <v>23</v>
      </c>
      <c r="I293" s="24">
        <v>13</v>
      </c>
      <c r="J293" s="24">
        <v>13</v>
      </c>
      <c r="K293" s="25">
        <f t="shared" si="8"/>
        <v>3.75221238938053</v>
      </c>
      <c r="L293" s="25">
        <f t="shared" si="9"/>
        <v>4.24</v>
      </c>
      <c r="M293" s="14"/>
    </row>
    <row r="294" s="1" customFormat="1" ht="14.25" customHeight="1" spans="1:13">
      <c r="A294" s="12">
        <v>291</v>
      </c>
      <c r="B294" s="13" t="s">
        <v>922</v>
      </c>
      <c r="C294" s="14" t="s">
        <v>923</v>
      </c>
      <c r="D294" s="14" t="s">
        <v>924</v>
      </c>
      <c r="E294" s="14" t="s">
        <v>915</v>
      </c>
      <c r="F294" s="15">
        <v>2.9</v>
      </c>
      <c r="G294" s="16">
        <v>4.22</v>
      </c>
      <c r="H294" s="14" t="s">
        <v>23</v>
      </c>
      <c r="I294" s="24">
        <v>13</v>
      </c>
      <c r="J294" s="24">
        <v>13</v>
      </c>
      <c r="K294" s="25">
        <f t="shared" si="8"/>
        <v>2.56637168141593</v>
      </c>
      <c r="L294" s="25">
        <f t="shared" si="9"/>
        <v>2.9</v>
      </c>
      <c r="M294" s="14"/>
    </row>
    <row r="295" s="1" customFormat="1" ht="14.25" customHeight="1" spans="1:13">
      <c r="A295" s="12">
        <v>292</v>
      </c>
      <c r="B295" s="13" t="s">
        <v>925</v>
      </c>
      <c r="C295" s="14" t="s">
        <v>926</v>
      </c>
      <c r="D295" s="14" t="s">
        <v>927</v>
      </c>
      <c r="E295" s="14" t="s">
        <v>915</v>
      </c>
      <c r="F295" s="15">
        <v>198</v>
      </c>
      <c r="G295" s="16">
        <v>4</v>
      </c>
      <c r="H295" s="14" t="s">
        <v>23</v>
      </c>
      <c r="I295" s="24">
        <v>13</v>
      </c>
      <c r="J295" s="24">
        <v>13</v>
      </c>
      <c r="K295" s="25">
        <f t="shared" si="8"/>
        <v>175.221238938053</v>
      </c>
      <c r="L295" s="25">
        <f t="shared" si="9"/>
        <v>198</v>
      </c>
      <c r="M295" s="14"/>
    </row>
    <row r="296" s="1" customFormat="1" ht="14.25" customHeight="1" spans="1:13">
      <c r="A296" s="12">
        <v>293</v>
      </c>
      <c r="B296" s="13" t="s">
        <v>938</v>
      </c>
      <c r="C296" s="14" t="s">
        <v>939</v>
      </c>
      <c r="D296" s="14" t="s">
        <v>940</v>
      </c>
      <c r="E296" s="14" t="s">
        <v>235</v>
      </c>
      <c r="F296" s="15">
        <v>105.6</v>
      </c>
      <c r="G296" s="16">
        <v>2.617</v>
      </c>
      <c r="H296" s="14" t="s">
        <v>23</v>
      </c>
      <c r="I296" s="24">
        <v>3</v>
      </c>
      <c r="J296" s="24">
        <v>3</v>
      </c>
      <c r="K296" s="25">
        <f t="shared" si="8"/>
        <v>102.52427184466</v>
      </c>
      <c r="L296" s="25">
        <f t="shared" si="9"/>
        <v>105.6</v>
      </c>
      <c r="M296" s="14"/>
    </row>
    <row r="297" s="1" customFormat="1" ht="14.25" customHeight="1" spans="1:13">
      <c r="A297" s="12">
        <v>294</v>
      </c>
      <c r="B297" s="13" t="s">
        <v>941</v>
      </c>
      <c r="C297" s="14" t="s">
        <v>942</v>
      </c>
      <c r="D297" s="14" t="s">
        <v>21</v>
      </c>
      <c r="E297" s="14" t="s">
        <v>414</v>
      </c>
      <c r="F297" s="15">
        <v>66</v>
      </c>
      <c r="G297" s="16">
        <v>1.8</v>
      </c>
      <c r="H297" s="14" t="s">
        <v>23</v>
      </c>
      <c r="I297" s="24">
        <v>3</v>
      </c>
      <c r="J297" s="24">
        <v>3</v>
      </c>
      <c r="K297" s="25">
        <f t="shared" si="8"/>
        <v>64.0776699029126</v>
      </c>
      <c r="L297" s="25">
        <f t="shared" si="9"/>
        <v>66</v>
      </c>
      <c r="M297" s="14"/>
    </row>
    <row r="298" s="1" customFormat="1" ht="14.25" customHeight="1" spans="1:13">
      <c r="A298" s="12">
        <v>295</v>
      </c>
      <c r="B298" s="13" t="s">
        <v>943</v>
      </c>
      <c r="C298" s="14" t="s">
        <v>944</v>
      </c>
      <c r="D298" s="14" t="s">
        <v>21</v>
      </c>
      <c r="E298" s="14" t="s">
        <v>414</v>
      </c>
      <c r="F298" s="15">
        <v>1.06</v>
      </c>
      <c r="G298" s="16">
        <v>150</v>
      </c>
      <c r="H298" s="14" t="s">
        <v>23</v>
      </c>
      <c r="I298" s="24">
        <v>13</v>
      </c>
      <c r="J298" s="24">
        <v>13</v>
      </c>
      <c r="K298" s="25">
        <f t="shared" si="8"/>
        <v>0.938053097345133</v>
      </c>
      <c r="L298" s="25">
        <f t="shared" si="9"/>
        <v>1.06</v>
      </c>
      <c r="M298" s="14"/>
    </row>
    <row r="299" s="1" customFormat="1" ht="14.25" customHeight="1" spans="1:13">
      <c r="A299" s="12">
        <v>296</v>
      </c>
      <c r="B299" s="13" t="s">
        <v>945</v>
      </c>
      <c r="C299" s="14" t="s">
        <v>946</v>
      </c>
      <c r="D299" s="14" t="s">
        <v>21</v>
      </c>
      <c r="E299" s="14" t="s">
        <v>414</v>
      </c>
      <c r="F299" s="15">
        <v>594</v>
      </c>
      <c r="G299" s="16">
        <v>80</v>
      </c>
      <c r="H299" s="14" t="s">
        <v>23</v>
      </c>
      <c r="I299" s="24">
        <v>13</v>
      </c>
      <c r="J299" s="24">
        <v>13</v>
      </c>
      <c r="K299" s="25">
        <f t="shared" si="8"/>
        <v>525.663716814159</v>
      </c>
      <c r="L299" s="25">
        <f t="shared" si="9"/>
        <v>594</v>
      </c>
      <c r="M299" s="14"/>
    </row>
    <row r="300" s="1" customFormat="1" ht="14.25" customHeight="1" spans="1:13">
      <c r="A300" s="12">
        <v>297</v>
      </c>
      <c r="B300" s="13" t="s">
        <v>947</v>
      </c>
      <c r="C300" s="14" t="s">
        <v>948</v>
      </c>
      <c r="D300" s="14" t="s">
        <v>21</v>
      </c>
      <c r="E300" s="14" t="s">
        <v>414</v>
      </c>
      <c r="F300" s="15">
        <v>264</v>
      </c>
      <c r="G300" s="16">
        <v>50</v>
      </c>
      <c r="H300" s="14" t="s">
        <v>23</v>
      </c>
      <c r="I300" s="24">
        <v>13</v>
      </c>
      <c r="J300" s="24">
        <v>13</v>
      </c>
      <c r="K300" s="25">
        <f t="shared" si="8"/>
        <v>233.628318584071</v>
      </c>
      <c r="L300" s="25">
        <f t="shared" si="9"/>
        <v>264</v>
      </c>
      <c r="M300" s="14"/>
    </row>
    <row r="301" s="1" customFormat="1" ht="14.25" customHeight="1" spans="1:13">
      <c r="A301" s="12">
        <v>298</v>
      </c>
      <c r="B301" s="13" t="s">
        <v>949</v>
      </c>
      <c r="C301" s="14" t="s">
        <v>950</v>
      </c>
      <c r="D301" s="14" t="s">
        <v>21</v>
      </c>
      <c r="E301" s="14" t="s">
        <v>235</v>
      </c>
      <c r="F301" s="15">
        <v>2.11</v>
      </c>
      <c r="G301" s="16">
        <v>0.8</v>
      </c>
      <c r="H301" s="14" t="s">
        <v>23</v>
      </c>
      <c r="I301" s="24">
        <v>13</v>
      </c>
      <c r="J301" s="24">
        <v>13</v>
      </c>
      <c r="K301" s="25">
        <f t="shared" si="8"/>
        <v>1.86725663716814</v>
      </c>
      <c r="L301" s="25">
        <f t="shared" si="9"/>
        <v>2.11</v>
      </c>
      <c r="M301" s="14"/>
    </row>
    <row r="302" s="1" customFormat="1" ht="14.25" customHeight="1" spans="1:13">
      <c r="A302" s="12">
        <v>299</v>
      </c>
      <c r="B302" s="13" t="s">
        <v>951</v>
      </c>
      <c r="C302" s="14" t="s">
        <v>952</v>
      </c>
      <c r="D302" s="14" t="s">
        <v>953</v>
      </c>
      <c r="E302" s="14" t="s">
        <v>954</v>
      </c>
      <c r="F302" s="15">
        <v>1.98</v>
      </c>
      <c r="G302" s="16">
        <v>450</v>
      </c>
      <c r="H302" s="14" t="s">
        <v>23</v>
      </c>
      <c r="I302" s="24">
        <v>13</v>
      </c>
      <c r="J302" s="24">
        <v>13</v>
      </c>
      <c r="K302" s="25">
        <f t="shared" si="8"/>
        <v>1.75221238938053</v>
      </c>
      <c r="L302" s="25">
        <f t="shared" si="9"/>
        <v>1.98</v>
      </c>
      <c r="M302" s="14"/>
    </row>
    <row r="303" s="1" customFormat="1" ht="14.25" customHeight="1" spans="1:13">
      <c r="A303" s="12">
        <v>300</v>
      </c>
      <c r="B303" s="13" t="s">
        <v>955</v>
      </c>
      <c r="C303" s="14" t="s">
        <v>956</v>
      </c>
      <c r="D303" s="14" t="s">
        <v>21</v>
      </c>
      <c r="E303" s="14" t="s">
        <v>769</v>
      </c>
      <c r="F303" s="15">
        <v>105.6</v>
      </c>
      <c r="G303" s="16">
        <v>200</v>
      </c>
      <c r="H303" s="14" t="s">
        <v>23</v>
      </c>
      <c r="I303" s="24">
        <v>13</v>
      </c>
      <c r="J303" s="24">
        <v>13</v>
      </c>
      <c r="K303" s="25">
        <f t="shared" si="8"/>
        <v>93.4513274336283</v>
      </c>
      <c r="L303" s="25">
        <f t="shared" si="9"/>
        <v>105.6</v>
      </c>
      <c r="M303" s="14"/>
    </row>
    <row r="304" s="1" customFormat="1" ht="14.25" customHeight="1" spans="1:13">
      <c r="A304" s="12">
        <v>301</v>
      </c>
      <c r="B304" s="13" t="s">
        <v>957</v>
      </c>
      <c r="C304" s="14" t="s">
        <v>958</v>
      </c>
      <c r="D304" s="14" t="s">
        <v>21</v>
      </c>
      <c r="E304" s="14" t="s">
        <v>959</v>
      </c>
      <c r="F304" s="15">
        <v>13.2</v>
      </c>
      <c r="G304" s="16">
        <v>1.6</v>
      </c>
      <c r="H304" s="14" t="s">
        <v>23</v>
      </c>
      <c r="I304" s="24">
        <v>13</v>
      </c>
      <c r="J304" s="24">
        <v>13</v>
      </c>
      <c r="K304" s="25">
        <f t="shared" si="8"/>
        <v>11.6814159292035</v>
      </c>
      <c r="L304" s="25">
        <f t="shared" si="9"/>
        <v>13.2</v>
      </c>
      <c r="M304" s="14"/>
    </row>
    <row r="305" s="1" customFormat="1" ht="14.25" customHeight="1" spans="1:13">
      <c r="A305" s="12">
        <v>302</v>
      </c>
      <c r="B305" s="13" t="s">
        <v>960</v>
      </c>
      <c r="C305" s="14" t="s">
        <v>961</v>
      </c>
      <c r="D305" s="14" t="s">
        <v>21</v>
      </c>
      <c r="E305" s="14" t="s">
        <v>414</v>
      </c>
      <c r="F305" s="15">
        <v>36.21</v>
      </c>
      <c r="G305" s="16">
        <v>1.5</v>
      </c>
      <c r="H305" s="14" t="s">
        <v>23</v>
      </c>
      <c r="I305" s="24">
        <v>13</v>
      </c>
      <c r="J305" s="24">
        <v>13</v>
      </c>
      <c r="K305" s="25">
        <f t="shared" si="8"/>
        <v>32.0442477876106</v>
      </c>
      <c r="L305" s="25">
        <f t="shared" si="9"/>
        <v>36.21</v>
      </c>
      <c r="M305" s="14"/>
    </row>
    <row r="306" s="1" customFormat="1" ht="14.25" customHeight="1" spans="1:13">
      <c r="A306" s="12">
        <v>303</v>
      </c>
      <c r="B306" s="17" t="s">
        <v>962</v>
      </c>
      <c r="C306" s="14" t="s">
        <v>963</v>
      </c>
      <c r="D306" s="14" t="s">
        <v>21</v>
      </c>
      <c r="E306" s="14" t="s">
        <v>22</v>
      </c>
      <c r="F306" s="15">
        <v>1.06</v>
      </c>
      <c r="G306" s="16">
        <v>80</v>
      </c>
      <c r="H306" s="14" t="s">
        <v>23</v>
      </c>
      <c r="I306" s="24">
        <v>13</v>
      </c>
      <c r="J306" s="24">
        <v>13</v>
      </c>
      <c r="K306" s="25">
        <f t="shared" si="8"/>
        <v>0.938053097345133</v>
      </c>
      <c r="L306" s="25">
        <f t="shared" si="9"/>
        <v>1.06</v>
      </c>
      <c r="M306" s="14"/>
    </row>
    <row r="307" s="1" customFormat="1" ht="14.25" customHeight="1" spans="1:13">
      <c r="A307" s="12">
        <v>304</v>
      </c>
      <c r="B307" s="17" t="s">
        <v>964</v>
      </c>
      <c r="C307" s="14" t="s">
        <v>965</v>
      </c>
      <c r="D307" s="14" t="s">
        <v>21</v>
      </c>
      <c r="E307" s="14" t="s">
        <v>414</v>
      </c>
      <c r="F307" s="15">
        <v>6.36</v>
      </c>
      <c r="G307" s="16">
        <v>10</v>
      </c>
      <c r="H307" s="14" t="s">
        <v>23</v>
      </c>
      <c r="I307" s="24">
        <v>13</v>
      </c>
      <c r="J307" s="24">
        <v>13</v>
      </c>
      <c r="K307" s="25">
        <f t="shared" si="8"/>
        <v>5.6283185840708</v>
      </c>
      <c r="L307" s="25">
        <f t="shared" si="9"/>
        <v>6.36</v>
      </c>
      <c r="M307" s="14"/>
    </row>
    <row r="308" s="1" customFormat="1" ht="14.25" customHeight="1" spans="1:13">
      <c r="A308" s="12">
        <v>305</v>
      </c>
      <c r="B308" s="17" t="s">
        <v>1082</v>
      </c>
      <c r="C308" s="14" t="s">
        <v>1083</v>
      </c>
      <c r="D308" s="14" t="s">
        <v>21</v>
      </c>
      <c r="E308" s="14" t="s">
        <v>414</v>
      </c>
      <c r="F308" s="15">
        <v>10.65</v>
      </c>
      <c r="G308" s="16">
        <v>27.44</v>
      </c>
      <c r="H308" s="14" t="s">
        <v>23</v>
      </c>
      <c r="I308" s="24">
        <v>13</v>
      </c>
      <c r="J308" s="24">
        <v>13</v>
      </c>
      <c r="K308" s="25">
        <f t="shared" si="8"/>
        <v>9.42477876106195</v>
      </c>
      <c r="L308" s="25">
        <f t="shared" si="9"/>
        <v>10.65</v>
      </c>
      <c r="M308" s="14"/>
    </row>
    <row r="309" s="1" customFormat="1" ht="14.25" customHeight="1" spans="1:13">
      <c r="A309" s="12">
        <v>306</v>
      </c>
      <c r="B309" s="17" t="s">
        <v>1328</v>
      </c>
      <c r="C309" s="14" t="s">
        <v>1327</v>
      </c>
      <c r="D309" s="14" t="s">
        <v>1329</v>
      </c>
      <c r="E309" s="14" t="s">
        <v>915</v>
      </c>
      <c r="F309" s="15">
        <v>0.52</v>
      </c>
      <c r="G309" s="16">
        <v>0.8</v>
      </c>
      <c r="H309" s="14" t="s">
        <v>23</v>
      </c>
      <c r="I309" s="24">
        <v>13</v>
      </c>
      <c r="J309" s="24">
        <v>13</v>
      </c>
      <c r="K309" s="25">
        <f t="shared" si="8"/>
        <v>0.460176991150443</v>
      </c>
      <c r="L309" s="25">
        <f t="shared" si="9"/>
        <v>0.52</v>
      </c>
      <c r="M309" s="14"/>
    </row>
    <row r="310" s="1" customFormat="1" ht="14.25" customHeight="1" spans="1:13">
      <c r="A310" s="12">
        <v>307</v>
      </c>
      <c r="B310" s="17" t="s">
        <v>1381</v>
      </c>
      <c r="C310" s="14" t="s">
        <v>1382</v>
      </c>
      <c r="D310" s="14" t="s">
        <v>21</v>
      </c>
      <c r="E310" s="14" t="s">
        <v>22</v>
      </c>
      <c r="F310" s="15">
        <v>106.12</v>
      </c>
      <c r="G310" s="16">
        <v>4.82</v>
      </c>
      <c r="H310" s="14" t="s">
        <v>23</v>
      </c>
      <c r="I310" s="24">
        <v>13</v>
      </c>
      <c r="J310" s="24">
        <v>13</v>
      </c>
      <c r="K310" s="25">
        <f t="shared" si="8"/>
        <v>93.9115044247788</v>
      </c>
      <c r="L310" s="25">
        <f t="shared" si="9"/>
        <v>106.12</v>
      </c>
      <c r="M310" s="14"/>
    </row>
    <row r="311" s="1" customFormat="1" ht="14.25" customHeight="1" spans="1:13">
      <c r="A311" s="12">
        <v>308</v>
      </c>
      <c r="B311" s="17" t="s">
        <v>1385</v>
      </c>
      <c r="C311" s="14" t="s">
        <v>1386</v>
      </c>
      <c r="D311" s="14" t="s">
        <v>21</v>
      </c>
      <c r="E311" s="14" t="s">
        <v>22</v>
      </c>
      <c r="F311" s="15">
        <v>2387.88</v>
      </c>
      <c r="G311" s="16">
        <v>8.06</v>
      </c>
      <c r="H311" s="14" t="s">
        <v>23</v>
      </c>
      <c r="I311" s="24">
        <v>13</v>
      </c>
      <c r="J311" s="24">
        <v>13</v>
      </c>
      <c r="K311" s="25">
        <f t="shared" si="8"/>
        <v>2113.16814159292</v>
      </c>
      <c r="L311" s="25">
        <f t="shared" si="9"/>
        <v>2387.88</v>
      </c>
      <c r="M311" s="14"/>
    </row>
    <row r="312" s="1" customFormat="1" ht="14.25" customHeight="1" spans="1:13">
      <c r="A312" s="12">
        <v>309</v>
      </c>
      <c r="B312" s="17" t="s">
        <v>1461</v>
      </c>
      <c r="C312" s="14" t="s">
        <v>1462</v>
      </c>
      <c r="D312" s="14" t="s">
        <v>21</v>
      </c>
      <c r="E312" s="14" t="s">
        <v>22</v>
      </c>
      <c r="F312" s="15">
        <v>5.96</v>
      </c>
      <c r="G312" s="16">
        <v>0.39</v>
      </c>
      <c r="H312" s="14" t="s">
        <v>23</v>
      </c>
      <c r="I312" s="24">
        <v>13</v>
      </c>
      <c r="J312" s="24">
        <v>13</v>
      </c>
      <c r="K312" s="25">
        <f t="shared" si="8"/>
        <v>5.27433628318584</v>
      </c>
      <c r="L312" s="25">
        <f t="shared" si="9"/>
        <v>5.96</v>
      </c>
      <c r="M312" s="14"/>
    </row>
    <row r="313" s="1" customFormat="1" ht="14.25" customHeight="1" spans="1:13">
      <c r="A313" s="12">
        <v>310</v>
      </c>
      <c r="B313" s="17" t="s">
        <v>1581</v>
      </c>
      <c r="C313" s="14" t="s">
        <v>1582</v>
      </c>
      <c r="D313" s="14" t="s">
        <v>21</v>
      </c>
      <c r="E313" s="14" t="s">
        <v>1580</v>
      </c>
      <c r="F313" s="15">
        <v>80.4</v>
      </c>
      <c r="G313" s="16">
        <v>80.4</v>
      </c>
      <c r="H313" s="14" t="s">
        <v>23</v>
      </c>
      <c r="I313" s="24">
        <v>13</v>
      </c>
      <c r="J313" s="24">
        <v>13</v>
      </c>
      <c r="K313" s="25">
        <f t="shared" si="8"/>
        <v>71.1504424778761</v>
      </c>
      <c r="L313" s="25">
        <f t="shared" si="9"/>
        <v>80.4</v>
      </c>
      <c r="M313" s="14"/>
    </row>
    <row r="314" s="1" customFormat="1" ht="14.25" customHeight="1" spans="1:13">
      <c r="A314" s="12">
        <v>311</v>
      </c>
      <c r="B314" s="17" t="s">
        <v>1611</v>
      </c>
      <c r="C314" s="14" t="s">
        <v>1610</v>
      </c>
      <c r="D314" s="14" t="s">
        <v>1612</v>
      </c>
      <c r="E314" s="14" t="s">
        <v>17</v>
      </c>
      <c r="F314" s="15">
        <v>1809</v>
      </c>
      <c r="G314" s="16">
        <v>1809</v>
      </c>
      <c r="H314" s="14" t="s">
        <v>23</v>
      </c>
      <c r="I314" s="24">
        <v>13</v>
      </c>
      <c r="J314" s="24">
        <v>13</v>
      </c>
      <c r="K314" s="25">
        <f t="shared" si="8"/>
        <v>1600.88495575221</v>
      </c>
      <c r="L314" s="25">
        <f t="shared" si="9"/>
        <v>1809</v>
      </c>
      <c r="M314" s="14"/>
    </row>
    <row r="315" s="1" customFormat="1" ht="14.25" customHeight="1" spans="1:13">
      <c r="A315" s="12">
        <v>312</v>
      </c>
      <c r="B315" s="17" t="s">
        <v>1613</v>
      </c>
      <c r="C315" s="14" t="s">
        <v>1614</v>
      </c>
      <c r="D315" s="14" t="s">
        <v>21</v>
      </c>
      <c r="E315" s="14" t="s">
        <v>372</v>
      </c>
      <c r="F315" s="15">
        <v>4.52</v>
      </c>
      <c r="G315" s="16">
        <v>4.52</v>
      </c>
      <c r="H315" s="14" t="s">
        <v>23</v>
      </c>
      <c r="I315" s="24">
        <v>13</v>
      </c>
      <c r="J315" s="24">
        <v>13</v>
      </c>
      <c r="K315" s="25">
        <f t="shared" si="8"/>
        <v>4</v>
      </c>
      <c r="L315" s="25">
        <f t="shared" si="9"/>
        <v>4.52</v>
      </c>
      <c r="M315" s="14"/>
    </row>
  </sheetData>
  <autoFilter ref="A3:M315">
    <extLst/>
  </autoFilter>
  <mergeCells count="1">
    <mergeCell ref="A2:L2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梅野石。</cp:lastModifiedBy>
  <dcterms:created xsi:type="dcterms:W3CDTF">2017-06-06T01:15:00Z</dcterms:created>
  <cp:lastPrinted>2020-06-17T09:22:00Z</cp:lastPrinted>
  <dcterms:modified xsi:type="dcterms:W3CDTF">2020-07-13T09:49:09Z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